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tconline-my.sharepoint.com/personal/allan_kavuma_americantower_com/Documents/Documents/SDM 2019/Analysis/quick.sitelocations/RequestedSiteLocations/"/>
    </mc:Choice>
  </mc:AlternateContent>
  <xr:revisionPtr revIDLastSave="0" documentId="13_ncr:1_{CAC5EE61-B621-4A9D-A963-AAF715666B68}" xr6:coauthVersionLast="45" xr6:coauthVersionMax="45" xr10:uidLastSave="{00000000-0000-0000-0000-000000000000}"/>
  <bookViews>
    <workbookView xWindow="-108" yWindow="-108" windowWidth="23256" windowHeight="12576" activeTab="2" xr2:uid="{753C40AB-DB37-4E33-8700-F8F68F797C9B}"/>
  </bookViews>
  <sheets>
    <sheet name="BLUE" sheetId="1" r:id="rId1"/>
    <sheet name="RED SITES" sheetId="3" r:id="rId2"/>
    <sheet name="Red-Blue" sheetId="4" r:id="rId3"/>
    <sheet name="PDs In Close Proximity" sheetId="5" state="hidden" r:id="rId4"/>
  </sheets>
  <externalReferences>
    <externalReference r:id="rId5"/>
  </externalReferences>
  <definedNames>
    <definedName name="_xlnm._FilterDatabase" localSheetId="0" hidden="1">BLUE!$A$1:$AA$31</definedName>
    <definedName name="_xlnm._FilterDatabase" localSheetId="3" hidden="1">'PDs In Close Proximity'!$A$1:$I$33</definedName>
    <definedName name="_xlnm._FilterDatabase" localSheetId="2" hidden="1">'Red-Blue'!$A$1:$M$63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4" l="1"/>
  <c r="M8" i="4"/>
  <c r="M9" i="4"/>
  <c r="M11" i="4"/>
  <c r="M12" i="4"/>
  <c r="M15" i="4"/>
  <c r="M18" i="4"/>
  <c r="M19" i="4"/>
  <c r="M20" i="4"/>
  <c r="M22" i="4"/>
  <c r="L5" i="4"/>
  <c r="L8" i="4"/>
  <c r="L9" i="4"/>
  <c r="L11" i="4"/>
  <c r="L12" i="4"/>
  <c r="L15" i="4"/>
  <c r="L18" i="4"/>
  <c r="L19" i="4"/>
  <c r="L20" i="4"/>
  <c r="L22" i="4"/>
  <c r="K5" i="4"/>
  <c r="K8" i="4"/>
  <c r="K9" i="4"/>
  <c r="K11" i="4"/>
  <c r="K12" i="4"/>
  <c r="K15" i="4"/>
  <c r="K18" i="4"/>
  <c r="K19" i="4"/>
  <c r="K20" i="4"/>
  <c r="K22" i="4"/>
  <c r="J5" i="4"/>
  <c r="J8" i="4"/>
  <c r="J9" i="4"/>
  <c r="J11" i="4"/>
  <c r="J12" i="4"/>
  <c r="J15" i="4"/>
  <c r="J18" i="4"/>
  <c r="J19" i="4"/>
  <c r="J20" i="4"/>
  <c r="J22" i="4"/>
  <c r="I5" i="4"/>
  <c r="I8" i="4"/>
  <c r="I9" i="4"/>
  <c r="I11" i="4"/>
  <c r="I12" i="4"/>
  <c r="I13" i="4"/>
  <c r="I15" i="4"/>
  <c r="I18" i="4"/>
  <c r="I19" i="4"/>
  <c r="I20" i="4"/>
  <c r="I22" i="4"/>
  <c r="D3" i="5" l="1"/>
  <c r="C3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H19" i="5"/>
  <c r="G19" i="5"/>
  <c r="D19" i="5"/>
  <c r="H18" i="5"/>
  <c r="G18" i="5"/>
  <c r="D18" i="5"/>
  <c r="H17" i="5"/>
  <c r="G17" i="5"/>
  <c r="D17" i="5"/>
  <c r="H16" i="5"/>
  <c r="G16" i="5"/>
  <c r="D16" i="5"/>
  <c r="H15" i="5"/>
  <c r="G15" i="5"/>
  <c r="D15" i="5"/>
  <c r="H14" i="5"/>
  <c r="G14" i="5"/>
  <c r="D14" i="5"/>
  <c r="H13" i="5"/>
  <c r="G13" i="5"/>
  <c r="D13" i="5"/>
  <c r="H12" i="5"/>
  <c r="G12" i="5"/>
  <c r="D12" i="5"/>
  <c r="H11" i="5"/>
  <c r="G11" i="5"/>
  <c r="D11" i="5"/>
  <c r="H10" i="5"/>
  <c r="G10" i="5"/>
  <c r="D10" i="5"/>
  <c r="H9" i="5"/>
  <c r="G9" i="5"/>
  <c r="D9" i="5"/>
  <c r="H8" i="5"/>
  <c r="G8" i="5"/>
  <c r="D8" i="5"/>
  <c r="H7" i="5"/>
  <c r="G7" i="5"/>
  <c r="D7" i="5"/>
  <c r="H6" i="5"/>
  <c r="G6" i="5"/>
  <c r="D6" i="5"/>
  <c r="H5" i="5"/>
  <c r="G5" i="5"/>
  <c r="D5" i="5"/>
  <c r="H4" i="5"/>
  <c r="G4" i="5"/>
  <c r="D4" i="5"/>
  <c r="H2" i="5"/>
  <c r="G2" i="5"/>
  <c r="D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23" i="4"/>
  <c r="O13" i="1" l="1"/>
  <c r="O10" i="1"/>
  <c r="O31" i="1"/>
  <c r="O18" i="1"/>
  <c r="O28" i="1"/>
  <c r="O14" i="1"/>
  <c r="O6" i="1"/>
  <c r="O5" i="1"/>
  <c r="O20" i="1"/>
  <c r="O24" i="1"/>
  <c r="O16" i="1"/>
  <c r="O17" i="1"/>
  <c r="O2" i="1"/>
  <c r="O7" i="1"/>
  <c r="O12" i="1"/>
  <c r="O23" i="1"/>
  <c r="O9" i="1"/>
  <c r="O29" i="1"/>
  <c r="O8" i="1"/>
  <c r="O21" i="1"/>
  <c r="O27" i="1"/>
  <c r="O3" i="1"/>
  <c r="O15" i="1"/>
  <c r="O30" i="1"/>
  <c r="O22" i="1"/>
  <c r="O4" i="1"/>
  <c r="O19" i="1"/>
  <c r="O26" i="1"/>
  <c r="O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3" authorId="0" shapeId="0" xr:uid="{DD01E0DB-ECB8-4107-AAAF-7B82100F037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From the spares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4" authorId="0" shapeId="0" xr:uid="{96E670F2-5EED-492A-A4A9-6A4BB084B4E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From the spares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1" authorId="0" shapeId="0" xr:uid="{01E32985-5BC4-4B85-9108-EC475419553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From the spares</t>
        </r>
      </text>
    </comment>
  </commentList>
</comments>
</file>

<file path=xl/sharedStrings.xml><?xml version="1.0" encoding="utf-8"?>
<sst xmlns="http://schemas.openxmlformats.org/spreadsheetml/2006/main" count="940" uniqueCount="323">
  <si>
    <t>No</t>
  </si>
  <si>
    <t>PD Version</t>
  </si>
  <si>
    <t>Site ID</t>
  </si>
  <si>
    <t>Site Name</t>
  </si>
  <si>
    <t>VENDOR</t>
  </si>
  <si>
    <t>SIM Card</t>
  </si>
  <si>
    <t>Serial Number</t>
  </si>
  <si>
    <t>Status</t>
  </si>
  <si>
    <t>Comment</t>
  </si>
  <si>
    <t>Version 5</t>
  </si>
  <si>
    <t>ETO/UG/10056/KMP</t>
  </si>
  <si>
    <t>Kabowa</t>
  </si>
  <si>
    <t>Camusat</t>
  </si>
  <si>
    <t>WORKING</t>
  </si>
  <si>
    <t>ETO/UG/10153/KMP</t>
  </si>
  <si>
    <t>Katakala</t>
  </si>
  <si>
    <t>ETOU/UG/10034/KMP</t>
  </si>
  <si>
    <t>Kabira club</t>
  </si>
  <si>
    <t>I-Engineering</t>
  </si>
  <si>
    <t>Unit was taken to Kireka  Kamili</t>
  </si>
  <si>
    <t>ETO/UG/10193/KMP</t>
  </si>
  <si>
    <t>Wakiso</t>
  </si>
  <si>
    <t>Replaced With  new from ATC Red</t>
  </si>
  <si>
    <t>ETO/UG/10117/KMP</t>
  </si>
  <si>
    <t>Luwero</t>
  </si>
  <si>
    <t>FAULTY</t>
  </si>
  <si>
    <t>Replaced with a new from ATC Red</t>
  </si>
  <si>
    <t>ETOU/UG/10119/KMP</t>
  </si>
  <si>
    <t xml:space="preserve">Nsambya </t>
  </si>
  <si>
    <t>Netis</t>
  </si>
  <si>
    <t>ETO/UG/10097/KMP</t>
  </si>
  <si>
    <t>Kireka Kamuli</t>
  </si>
  <si>
    <t>ETO/UG/10036/KMP</t>
  </si>
  <si>
    <t>Fourth Street</t>
  </si>
  <si>
    <t>ETO/UG/30005/FPL</t>
  </si>
  <si>
    <t>Fort portal</t>
  </si>
  <si>
    <t>ETO/UG/30050/MSK</t>
  </si>
  <si>
    <t>Masaka Kizungu</t>
  </si>
  <si>
    <t>ETO/UG/30034/MBR</t>
  </si>
  <si>
    <t>Mbarara BSC(Kamukuzi)</t>
  </si>
  <si>
    <t>ETOU/UG/40026/GUL</t>
  </si>
  <si>
    <t>Lira</t>
  </si>
  <si>
    <t>ETOU/UG/20057/MOR</t>
  </si>
  <si>
    <t>Lothaa</t>
  </si>
  <si>
    <t>ETO/UG/20009/JIN</t>
  </si>
  <si>
    <t xml:space="preserve"> Jinja BSC(Magwa)</t>
  </si>
  <si>
    <t>ETO/UG/40019/GUL</t>
  </si>
  <si>
    <t>Gulu Town BSC</t>
  </si>
  <si>
    <t>ETO/UG/30025/MBR</t>
  </si>
  <si>
    <t>Kakyeka</t>
  </si>
  <si>
    <t>ETO/UG/30189/MBR</t>
  </si>
  <si>
    <t>Mbarara BSC</t>
  </si>
  <si>
    <t>ETOU/UG/30034/MBR</t>
  </si>
  <si>
    <t>Kabale 2</t>
  </si>
  <si>
    <t>ETO/UG/30060/MBR</t>
  </si>
  <si>
    <t>Ntungamo</t>
  </si>
  <si>
    <t>ETO/UG/30162/HOI</t>
  </si>
  <si>
    <t>Hoima</t>
  </si>
  <si>
    <t>Replaced with that of Wakiso</t>
  </si>
  <si>
    <t>ETO/UG/30057/FPL</t>
  </si>
  <si>
    <t>Mubende Hill</t>
  </si>
  <si>
    <t>New unit to be deployed today</t>
  </si>
  <si>
    <t>ETO/UG/30058/MAS</t>
  </si>
  <si>
    <t>Masindi BSC</t>
  </si>
  <si>
    <t>ETO/UG/10129/KMP</t>
  </si>
  <si>
    <t>Nakasongola</t>
  </si>
  <si>
    <t>ETO/UG/40004/ARU</t>
  </si>
  <si>
    <t>Arua  National Water</t>
  </si>
  <si>
    <t>Replaced with new Unit from ATC Red</t>
  </si>
  <si>
    <t>ETO/UG/40046/GUL</t>
  </si>
  <si>
    <t>Kitgum</t>
  </si>
  <si>
    <t>ETO/UG/20039/MBL</t>
  </si>
  <si>
    <t>Taqwa Mosque</t>
  </si>
  <si>
    <t>ETO/UG/20026/MBL</t>
  </si>
  <si>
    <t>Mbale St. Andrews</t>
  </si>
  <si>
    <t>Unit from Kireka was taken to Mbale st</t>
  </si>
  <si>
    <t>ETO/UG/20074/MBL</t>
  </si>
  <si>
    <t>Bugiri HQ</t>
  </si>
  <si>
    <t>ETO/UG/20119/MBL</t>
  </si>
  <si>
    <t>Malaba Fiber</t>
  </si>
  <si>
    <t>ETO/UG/10225/KMP</t>
  </si>
  <si>
    <t>Mukono Hill</t>
  </si>
  <si>
    <t>NEW Vendors</t>
  </si>
  <si>
    <t>City/Town</t>
  </si>
  <si>
    <t>George Waako</t>
  </si>
  <si>
    <t>Muhamud Muhumuza</t>
  </si>
  <si>
    <t>Emmanuel Kafuko</t>
  </si>
  <si>
    <t>Robert Otim</t>
  </si>
  <si>
    <t>Emmy Ndyamureeba</t>
  </si>
  <si>
    <t>Patrick Kinyera</t>
  </si>
  <si>
    <t>Christopher Alituha</t>
  </si>
  <si>
    <t>Godfrey Mugisha</t>
  </si>
  <si>
    <t>M Patrick Kalibbala</t>
  </si>
  <si>
    <t>Sam Mwambu</t>
  </si>
  <si>
    <t>Samuel Naseke</t>
  </si>
  <si>
    <t>Jude Musana</t>
  </si>
  <si>
    <t>Thomasi Seruyange</t>
  </si>
  <si>
    <t>Stephen Rwabweogo</t>
  </si>
  <si>
    <t>Contacts</t>
  </si>
  <si>
    <t>ATC 2 Supervisor</t>
  </si>
  <si>
    <t>ATC 1 Supervisor</t>
  </si>
  <si>
    <t>Handlers</t>
  </si>
  <si>
    <t>Yes</t>
  </si>
  <si>
    <t>Delivered to Ben</t>
  </si>
  <si>
    <t>Emmy Ndyamureeba &amp; Patrick Kinyera</t>
  </si>
  <si>
    <t>ETA</t>
  </si>
  <si>
    <t>Responsible</t>
  </si>
  <si>
    <t>Stephen Rwabwogo</t>
  </si>
  <si>
    <t>Not present</t>
  </si>
  <si>
    <t>Returned to Site?</t>
  </si>
  <si>
    <t>Picked from Site?</t>
  </si>
  <si>
    <t>ETA for re-installation</t>
  </si>
  <si>
    <t>Iengineering</t>
  </si>
  <si>
    <t>Faulty</t>
  </si>
  <si>
    <t>Pending installation by Robert Otim</t>
  </si>
  <si>
    <t>Pending installation by I-Engineering</t>
  </si>
  <si>
    <t>Jinja</t>
  </si>
  <si>
    <t>Arua</t>
  </si>
  <si>
    <t>Bugiri</t>
  </si>
  <si>
    <t>Fort Portal</t>
  </si>
  <si>
    <t>Kampala</t>
  </si>
  <si>
    <t>Gulu</t>
  </si>
  <si>
    <t>Kabale</t>
  </si>
  <si>
    <t>kampala</t>
  </si>
  <si>
    <t>Mbarara</t>
  </si>
  <si>
    <t>Mityana</t>
  </si>
  <si>
    <t>Napak</t>
  </si>
  <si>
    <t>Tororo</t>
  </si>
  <si>
    <t>Masaka</t>
  </si>
  <si>
    <t>Masindi</t>
  </si>
  <si>
    <t>Mbale</t>
  </si>
  <si>
    <t>Mubende</t>
  </si>
  <si>
    <t>Mukono</t>
  </si>
  <si>
    <t>Nsambya</t>
  </si>
  <si>
    <t>Soroti</t>
  </si>
  <si>
    <t>Area / Vendor</t>
  </si>
  <si>
    <t>Deployment Status</t>
  </si>
  <si>
    <t>Latitude</t>
  </si>
  <si>
    <t>Longitude</t>
  </si>
  <si>
    <t>MAC Address</t>
  </si>
  <si>
    <t>Received by</t>
  </si>
  <si>
    <t>Date</t>
  </si>
  <si>
    <t>Deployed</t>
  </si>
  <si>
    <t>00-08-B5-13-0B-C1</t>
  </si>
  <si>
    <t>ATC-UG-PD-025</t>
  </si>
  <si>
    <t>01034462788</t>
  </si>
  <si>
    <t>Mateeka Abdallah</t>
  </si>
  <si>
    <t>00-08-B5-13-0B-BC</t>
  </si>
  <si>
    <t>ATC-UG-PD-034</t>
  </si>
  <si>
    <t>00983162472</t>
  </si>
  <si>
    <t>Francis Serwanja</t>
  </si>
  <si>
    <t>Rukungiri</t>
  </si>
  <si>
    <t>00-08-B5-13-0C-07</t>
  </si>
  <si>
    <t>ATC-UG-KC-004</t>
  </si>
  <si>
    <t>0108975799</t>
  </si>
  <si>
    <t>Rugarama</t>
  </si>
  <si>
    <t>Version 4</t>
  </si>
  <si>
    <t>FF-FF-FF-FF-FF-FF</t>
  </si>
  <si>
    <t>ATC-UG-PD-006</t>
  </si>
  <si>
    <t>00983162548</t>
  </si>
  <si>
    <t>Patrick Kalibala</t>
  </si>
  <si>
    <t>Rakai</t>
  </si>
  <si>
    <t>00-08-B5-13-0C-83</t>
  </si>
  <si>
    <t>ATC-UG-KC-010</t>
  </si>
  <si>
    <t>0108975791</t>
  </si>
  <si>
    <t>00-08-B5-13-0C-09</t>
  </si>
  <si>
    <t>ATC-UG-KC-035</t>
  </si>
  <si>
    <t>00983162571</t>
  </si>
  <si>
    <t>Nebbi Town</t>
  </si>
  <si>
    <t>00-08-B5-13-0C-04</t>
  </si>
  <si>
    <t>ATC-UG-KC-011</t>
  </si>
  <si>
    <t>0108975803</t>
  </si>
  <si>
    <t>00-08-B5-13-0B-BF</t>
  </si>
  <si>
    <t>ATC-UG-PD-013</t>
  </si>
  <si>
    <t>00983162597</t>
  </si>
  <si>
    <t>MTN BAT</t>
  </si>
  <si>
    <t>00-08-B5-13-0B-C0</t>
  </si>
  <si>
    <t>ATC-UG-PD-035</t>
  </si>
  <si>
    <t>01032481814</t>
  </si>
  <si>
    <t>Ronald Higenyi</t>
  </si>
  <si>
    <t>Mpigi Town</t>
  </si>
  <si>
    <t>00-08-B5-13-0C-7A</t>
  </si>
  <si>
    <t>ATC-UG-KC-027</t>
  </si>
  <si>
    <t>0108975807</t>
  </si>
  <si>
    <t>Mityana Market</t>
  </si>
  <si>
    <t>00-08-B5-13-0C-26</t>
  </si>
  <si>
    <t>ATC-UG-KC-031</t>
  </si>
  <si>
    <t>0108975802</t>
  </si>
  <si>
    <t>Mbuya Switch</t>
  </si>
  <si>
    <t>00-08-B5-13-0B-CA</t>
  </si>
  <si>
    <t>ATC-UG-PD-028</t>
  </si>
  <si>
    <t>01033723230</t>
  </si>
  <si>
    <t>Mbarara Golf</t>
  </si>
  <si>
    <t>00-08-B5-13-0B-B9</t>
  </si>
  <si>
    <t>ATC-UG-PD-012</t>
  </si>
  <si>
    <t>01034467357</t>
  </si>
  <si>
    <t>Mbale SS</t>
  </si>
  <si>
    <t>ATC-UG-PD-003</t>
  </si>
  <si>
    <t>00983162530</t>
  </si>
  <si>
    <t>ATC-UG-PD-010</t>
  </si>
  <si>
    <t>01032434243</t>
  </si>
  <si>
    <t>Masaka Sports</t>
  </si>
  <si>
    <t>00-08-B5-13-0B-A8</t>
  </si>
  <si>
    <t>ATC-UG-PD-030</t>
  </si>
  <si>
    <t>01034466227</t>
  </si>
  <si>
    <t>Galooli Uganda</t>
  </si>
  <si>
    <t>ATC-UG-PD-029</t>
  </si>
  <si>
    <t>01031375108</t>
  </si>
  <si>
    <t>Lyantonde</t>
  </si>
  <si>
    <t>00-08-B5-13-0B-AE</t>
  </si>
  <si>
    <t>ATC-UG-KC-038</t>
  </si>
  <si>
    <t>00983161276</t>
  </si>
  <si>
    <t>00-08-B5-13-0D-B6</t>
  </si>
  <si>
    <t>ATC-UG-NK-014</t>
  </si>
  <si>
    <t>01032384067</t>
  </si>
  <si>
    <t>00-08-B5-13-0B-C3</t>
  </si>
  <si>
    <t>ATC-UG-PD-014</t>
  </si>
  <si>
    <t>01034453340</t>
  </si>
  <si>
    <t>Stephen Rwabogo</t>
  </si>
  <si>
    <t>Kyegegwa</t>
  </si>
  <si>
    <t>00-08-B5-13-0B-6B</t>
  </si>
  <si>
    <t>ATC-UG-KC-006</t>
  </si>
  <si>
    <t>0108975809</t>
  </si>
  <si>
    <t>Kotido</t>
  </si>
  <si>
    <t>00-08-B5-13-0C-6A</t>
  </si>
  <si>
    <t>ATC-UG-KC-041</t>
  </si>
  <si>
    <t>0108975811</t>
  </si>
  <si>
    <t>00-08-B5-13-0B-6E</t>
  </si>
  <si>
    <t>ATC-UG-PD-024</t>
  </si>
  <si>
    <t>01032149304</t>
  </si>
  <si>
    <t>Kisoro</t>
  </si>
  <si>
    <t>00-08-B5-13-0B-BD</t>
  </si>
  <si>
    <t>ATC-UG-PD-031</t>
  </si>
  <si>
    <t>01031610520</t>
  </si>
  <si>
    <t>Kigumba</t>
  </si>
  <si>
    <t>00-08-B5-13-0B-EB</t>
  </si>
  <si>
    <t>ATC-UG-KC-028</t>
  </si>
  <si>
    <t>0108975790</t>
  </si>
  <si>
    <t>Kasese</t>
  </si>
  <si>
    <t>00-08-B5-13-0B-D4</t>
  </si>
  <si>
    <t>ATC-UG-PD-017</t>
  </si>
  <si>
    <t>01032384372</t>
  </si>
  <si>
    <t>Karuma</t>
  </si>
  <si>
    <t>ATC-UG-PD-019</t>
  </si>
  <si>
    <t>01033709999</t>
  </si>
  <si>
    <t>Kamuli</t>
  </si>
  <si>
    <t>00-08-B5-13-0D-B8</t>
  </si>
  <si>
    <t>ATC-UG-NK-016</t>
  </si>
  <si>
    <t>0120875716</t>
  </si>
  <si>
    <t>Kalangala</t>
  </si>
  <si>
    <t>00-08-B5-13-0B-B7</t>
  </si>
  <si>
    <t>ATC-UG-PD-033</t>
  </si>
  <si>
    <t>00983162514</t>
  </si>
  <si>
    <t>Ibanda</t>
  </si>
  <si>
    <t>00-08-B5-13-0C-28</t>
  </si>
  <si>
    <t>ATC-UG-KC-001</t>
  </si>
  <si>
    <t>01033717596</t>
  </si>
  <si>
    <t>00-08-B5-13-0B-4D</t>
  </si>
  <si>
    <t>ATC-UG-PD-001</t>
  </si>
  <si>
    <t>01034463901</t>
  </si>
  <si>
    <t>Mugisha Godfrey</t>
  </si>
  <si>
    <t>00-08-B5-13-0D-A1</t>
  </si>
  <si>
    <t>ATC-UG-NK-012</t>
  </si>
  <si>
    <t>0108975804</t>
  </si>
  <si>
    <t>Fortportal</t>
  </si>
  <si>
    <t>ATC-UG-PD-008</t>
  </si>
  <si>
    <t>00983162589</t>
  </si>
  <si>
    <t>Ndaula Kenneth</t>
  </si>
  <si>
    <t>Entebbe</t>
  </si>
  <si>
    <t>00-08-B5-13-0C-70</t>
  </si>
  <si>
    <t>ATC-UG-KC-003</t>
  </si>
  <si>
    <t>0108975805</t>
  </si>
  <si>
    <t>Colline Hotel</t>
  </si>
  <si>
    <t>00-08-B5-13-0B-69</t>
  </si>
  <si>
    <t>ATC-UG-KC-037</t>
  </si>
  <si>
    <t>00983162605</t>
  </si>
  <si>
    <t>Buvuma Island</t>
  </si>
  <si>
    <t>00-08-B5-13-0C-2F</t>
  </si>
  <si>
    <t>ATC-UG-KC-017</t>
  </si>
  <si>
    <t>0108975806</t>
  </si>
  <si>
    <t>Bushenyi</t>
  </si>
  <si>
    <t>00-08-B5-13-0C-4C</t>
  </si>
  <si>
    <t>ATC-UG-KC-043</t>
  </si>
  <si>
    <t>0108975808</t>
  </si>
  <si>
    <t>ATC Warehouse</t>
  </si>
  <si>
    <t>00-08-B5-13-0D-82</t>
  </si>
  <si>
    <t>ATC-UG-NK-017</t>
  </si>
  <si>
    <t>0120875715</t>
  </si>
  <si>
    <t>00-08-B5-13-0B-17</t>
  </si>
  <si>
    <t>ATC-UG-PD-009</t>
  </si>
  <si>
    <t>01033107251</t>
  </si>
  <si>
    <t>Kiboga</t>
  </si>
  <si>
    <t>00-08-B5-13-0B-A0</t>
  </si>
  <si>
    <t>ATC-UG-PD-011</t>
  </si>
  <si>
    <t>00983162555</t>
  </si>
  <si>
    <t>Adjuman</t>
  </si>
  <si>
    <t>00-08-B5-13-0B-B1</t>
  </si>
  <si>
    <t>ATC-UG-PD-032</t>
  </si>
  <si>
    <t>01034469601</t>
  </si>
  <si>
    <t>REMARKS</t>
  </si>
  <si>
    <t>ATC SITE ID</t>
  </si>
  <si>
    <t>At St. Andrew</t>
  </si>
  <si>
    <t>Missing</t>
  </si>
  <si>
    <t>Vandalised/Missing</t>
  </si>
  <si>
    <t xml:space="preserve">Missing </t>
  </si>
  <si>
    <t>To be recovered</t>
  </si>
  <si>
    <t>Lwemiyaga</t>
  </si>
  <si>
    <t>Amudat</t>
  </si>
  <si>
    <t>Moroto</t>
  </si>
  <si>
    <t>Busembatia</t>
  </si>
  <si>
    <t>Kalongo</t>
  </si>
  <si>
    <t>Kayunga</t>
  </si>
  <si>
    <t>Semuto</t>
  </si>
  <si>
    <t>Kagadi</t>
  </si>
  <si>
    <t>Endinzi</t>
  </si>
  <si>
    <t>New Location Latitude</t>
  </si>
  <si>
    <t>New Location Longitude</t>
  </si>
  <si>
    <t>Proposed New location ID</t>
  </si>
  <si>
    <t>Proposed New location Site Name</t>
  </si>
  <si>
    <t>Koome</t>
  </si>
  <si>
    <t>Kyankwanzi</t>
  </si>
  <si>
    <t>To be relocated</t>
  </si>
  <si>
    <t>Nakapiripirit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</si>
</sst>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0.00000"/>
  </numFmts>
  <fonts count="11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2" fontId="5" fillId="0" borderId="1" xfId="0" applyNumberFormat="1" applyFont="1" applyBorder="1" applyAlignment="1">
      <alignment horizontal="left"/>
    </xf>
    <xf numFmtId="0" fontId="5" fillId="2" borderId="1" xfId="0" applyFont="1" applyFill="1" applyBorder="1"/>
    <xf numFmtId="2" fontId="5" fillId="0" borderId="1" xfId="0" applyNumberFormat="1" applyFont="1" applyBorder="1"/>
    <xf numFmtId="0" fontId="5" fillId="3" borderId="1" xfId="0" applyFont="1" applyFill="1" applyBorder="1"/>
    <xf numFmtId="0" fontId="4" fillId="2" borderId="1" xfId="0" applyFont="1" applyFill="1" applyBorder="1"/>
    <xf numFmtId="14" fontId="5" fillId="0" borderId="1" xfId="0" applyNumberFormat="1" applyFont="1" applyBorder="1"/>
    <xf numFmtId="0" fontId="0" fillId="0" borderId="1" xfId="0" applyBorder="1"/>
    <xf numFmtId="0" fontId="4" fillId="0" borderId="2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Border="1"/>
    <xf numFmtId="0" fontId="5" fillId="3" borderId="0" xfId="0" applyFont="1" applyFill="1" applyBorder="1"/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8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38" fontId="7" fillId="4" borderId="1" xfId="0" applyNumberFormat="1" applyFont="1" applyFill="1" applyBorder="1" applyAlignment="1">
      <alignment horizontal="left" vertical="center"/>
    </xf>
    <xf numFmtId="49" fontId="7" fillId="4" borderId="1" xfId="0" applyNumberFormat="1" applyFont="1" applyFill="1" applyBorder="1" applyAlignment="1">
      <alignment horizontal="left" vertical="center"/>
    </xf>
    <xf numFmtId="164" fontId="7" fillId="4" borderId="1" xfId="0" applyNumberFormat="1" applyFont="1" applyFill="1" applyBorder="1" applyAlignment="1">
      <alignment horizontal="left" vertical="center"/>
    </xf>
    <xf numFmtId="0" fontId="7" fillId="0" borderId="1" xfId="0" applyFont="1" applyBorder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/>
    <xf numFmtId="49" fontId="6" fillId="4" borderId="1" xfId="0" applyNumberFormat="1" applyFont="1" applyFill="1" applyBorder="1" applyAlignment="1">
      <alignment horizontal="left"/>
    </xf>
    <xf numFmtId="0" fontId="0" fillId="4" borderId="0" xfId="0" applyFill="1"/>
    <xf numFmtId="164" fontId="6" fillId="4" borderId="4" xfId="0" applyNumberFormat="1" applyFont="1" applyFill="1" applyBorder="1" applyAlignment="1">
      <alignment horizontal="left"/>
    </xf>
    <xf numFmtId="0" fontId="0" fillId="4" borderId="1" xfId="0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0" fontId="5" fillId="10" borderId="1" xfId="0" applyFont="1" applyFill="1" applyBorder="1"/>
    <xf numFmtId="0" fontId="5" fillId="11" borderId="1" xfId="0" applyFont="1" applyFill="1" applyBorder="1"/>
    <xf numFmtId="0" fontId="5" fillId="12" borderId="1" xfId="0" applyFont="1" applyFill="1" applyBorder="1"/>
    <xf numFmtId="0" fontId="5" fillId="13" borderId="1" xfId="0" applyFont="1" applyFill="1" applyBorder="1"/>
    <xf numFmtId="0" fontId="5" fillId="14" borderId="1" xfId="0" applyFont="1" applyFill="1" applyBorder="1"/>
    <xf numFmtId="0" fontId="5" fillId="15" borderId="1" xfId="0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0" fontId="5" fillId="18" borderId="1" xfId="0" applyFont="1" applyFill="1" applyBorder="1"/>
    <xf numFmtId="0" fontId="5" fillId="19" borderId="1" xfId="0" applyFont="1" applyFill="1" applyBorder="1"/>
    <xf numFmtId="0" fontId="10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0" xfId="1" applyFont="1" applyAlignment="1" applyProtection="1">
      <alignment horizontal="left" vertical="center"/>
      <protection locked="0"/>
    </xf>
    <xf numFmtId="165" fontId="10" fillId="0" borderId="0" xfId="1" applyNumberFormat="1" applyFont="1" applyAlignment="1" applyProtection="1">
      <alignment horizontal="center" vertical="center"/>
      <protection locked="0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2" fontId="4" fillId="0" borderId="1" xfId="0" applyNumberFormat="1" applyFont="1" applyBorder="1" applyAlignment="1">
      <alignment horizontal="left" wrapText="1"/>
    </xf>
    <xf numFmtId="0" fontId="0" fillId="0" borderId="0" xfId="0" applyAlignment="1">
      <alignment wrapText="1"/>
    </xf>
    <xf numFmtId="0" fontId="5" fillId="20" borderId="1" xfId="0" applyFont="1" applyFill="1" applyBorder="1"/>
    <xf numFmtId="0" fontId="0" fillId="20" borderId="0" xfId="0" applyFill="1"/>
    <xf numFmtId="0" fontId="5" fillId="20" borderId="1" xfId="0" applyFont="1" applyFill="1" applyBorder="1" applyAlignment="1">
      <alignment horizontal="left"/>
    </xf>
    <xf numFmtId="2" fontId="5" fillId="20" borderId="1" xfId="0" applyNumberFormat="1" applyFont="1" applyFill="1" applyBorder="1" applyAlignment="1">
      <alignment horizontal="left"/>
    </xf>
    <xf numFmtId="0" fontId="7" fillId="0" borderId="3" xfId="0" applyFont="1" applyBorder="1" applyAlignment="1">
      <alignment horizontal="left" vertical="center"/>
    </xf>
    <xf numFmtId="0" fontId="0" fillId="20" borderId="1" xfId="0" applyFill="1" applyBorder="1"/>
  </cellXfs>
  <cellStyles count="2">
    <cellStyle name="Normal" xfId="0" builtinId="0"/>
    <cellStyle name="Normal 2" xfId="1" xr:uid="{5ED00FB7-C62B-49EF-A924-5F32DA1C158F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lan.kavuma\OneDrive%20-%20American%20Tower\Documents\SDM%202019\New%20Site%20Al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tacts"/>
    </sheetNames>
    <sheetDataSet>
      <sheetData sheetId="0">
        <row r="1">
          <cell r="C1" t="str">
            <v>New ID</v>
          </cell>
          <cell r="D1" t="str">
            <v>Site name</v>
          </cell>
          <cell r="E1" t="str">
            <v>Region</v>
          </cell>
          <cell r="F1" t="str">
            <v>City / Town</v>
          </cell>
          <cell r="G1" t="str">
            <v>Latitude</v>
          </cell>
          <cell r="H1" t="str">
            <v>Longitude</v>
          </cell>
          <cell r="I1" t="str">
            <v>O&amp;M Contractor</v>
          </cell>
          <cell r="J1" t="str">
            <v>New Vendor</v>
          </cell>
        </row>
        <row r="2">
          <cell r="C2">
            <v>607003</v>
          </cell>
          <cell r="D2" t="str">
            <v>Abaita Ababiri</v>
          </cell>
          <cell r="E2" t="str">
            <v>Central</v>
          </cell>
          <cell r="F2" t="str">
            <v>Wakiso</v>
          </cell>
          <cell r="G2">
            <v>0.110247</v>
          </cell>
          <cell r="H2">
            <v>32.522331999999999</v>
          </cell>
          <cell r="I2" t="str">
            <v>Camusat</v>
          </cell>
          <cell r="J2" t="str">
            <v>Camusat</v>
          </cell>
        </row>
        <row r="3">
          <cell r="C3">
            <v>607004</v>
          </cell>
          <cell r="D3" t="str">
            <v>Abaita Babiri</v>
          </cell>
          <cell r="E3" t="str">
            <v>Central</v>
          </cell>
          <cell r="F3" t="str">
            <v>Wakiso</v>
          </cell>
          <cell r="G3">
            <v>9.4700000000000006E-2</v>
          </cell>
          <cell r="H3">
            <v>32.503599999999999</v>
          </cell>
          <cell r="I3" t="str">
            <v>Camusat</v>
          </cell>
          <cell r="J3" t="str">
            <v>Camusat</v>
          </cell>
        </row>
        <row r="4">
          <cell r="C4">
            <v>607006</v>
          </cell>
          <cell r="D4" t="str">
            <v>Airport</v>
          </cell>
          <cell r="E4" t="str">
            <v>Central</v>
          </cell>
          <cell r="F4" t="str">
            <v>Wakiso</v>
          </cell>
          <cell r="G4">
            <v>4.4990000000000002E-2</v>
          </cell>
          <cell r="H4">
            <v>32.443620000000003</v>
          </cell>
          <cell r="I4" t="str">
            <v>Camusat</v>
          </cell>
          <cell r="J4" t="str">
            <v>Camusat</v>
          </cell>
        </row>
        <row r="5">
          <cell r="C5">
            <v>609000</v>
          </cell>
          <cell r="D5" t="str">
            <v>Ankole2</v>
          </cell>
          <cell r="E5" t="str">
            <v>Western</v>
          </cell>
          <cell r="F5" t="str">
            <v>Kamwenge</v>
          </cell>
          <cell r="G5">
            <v>0.42519000000000001</v>
          </cell>
          <cell r="H5">
            <v>30.4908</v>
          </cell>
          <cell r="I5" t="str">
            <v>Camusat</v>
          </cell>
          <cell r="J5" t="str">
            <v>Camusat</v>
          </cell>
        </row>
        <row r="6">
          <cell r="C6">
            <v>607011</v>
          </cell>
          <cell r="D6" t="str">
            <v>Bandwe</v>
          </cell>
          <cell r="E6" t="str">
            <v>Central</v>
          </cell>
          <cell r="F6" t="str">
            <v>Wakiso</v>
          </cell>
          <cell r="G6">
            <v>0.26079000000000002</v>
          </cell>
          <cell r="H6">
            <v>32.52516</v>
          </cell>
          <cell r="I6" t="str">
            <v>Camusat</v>
          </cell>
          <cell r="J6" t="str">
            <v>Camusat</v>
          </cell>
        </row>
        <row r="7">
          <cell r="C7">
            <v>607013</v>
          </cell>
          <cell r="D7" t="str">
            <v>Bbira</v>
          </cell>
          <cell r="E7" t="str">
            <v>Central</v>
          </cell>
          <cell r="F7" t="str">
            <v>Wakiso</v>
          </cell>
          <cell r="G7">
            <v>0.30531000000000003</v>
          </cell>
          <cell r="H7">
            <v>32.48883</v>
          </cell>
          <cell r="I7" t="str">
            <v>Camusat</v>
          </cell>
          <cell r="J7" t="str">
            <v>Camusat</v>
          </cell>
        </row>
        <row r="8">
          <cell r="C8">
            <v>609001</v>
          </cell>
          <cell r="D8" t="str">
            <v>Berairoba</v>
          </cell>
          <cell r="E8" t="str">
            <v>Western</v>
          </cell>
          <cell r="F8" t="str">
            <v>Kabarole</v>
          </cell>
          <cell r="G8">
            <v>0.62990000000000002</v>
          </cell>
          <cell r="H8">
            <v>30.231300000000001</v>
          </cell>
          <cell r="I8" t="str">
            <v>Camusat</v>
          </cell>
          <cell r="J8" t="str">
            <v>Camusat</v>
          </cell>
        </row>
        <row r="9">
          <cell r="C9">
            <v>607016</v>
          </cell>
          <cell r="D9" t="str">
            <v>Beteremu</v>
          </cell>
          <cell r="E9" t="str">
            <v>Central</v>
          </cell>
          <cell r="F9" t="str">
            <v>Rakai</v>
          </cell>
          <cell r="G9">
            <v>-0.58982000000000001</v>
          </cell>
          <cell r="H9">
            <v>31.484860000000001</v>
          </cell>
          <cell r="I9" t="str">
            <v>Camusat</v>
          </cell>
          <cell r="J9" t="str">
            <v>Camusat</v>
          </cell>
        </row>
        <row r="10">
          <cell r="C10">
            <v>609002</v>
          </cell>
          <cell r="D10" t="str">
            <v>Bihanga</v>
          </cell>
          <cell r="E10" t="str">
            <v>Western</v>
          </cell>
          <cell r="F10" t="str">
            <v xml:space="preserve">Buhweju </v>
          </cell>
          <cell r="G10">
            <v>-0.32279999999999998</v>
          </cell>
          <cell r="H10">
            <v>30.366810000000001</v>
          </cell>
          <cell r="I10" t="str">
            <v>Camusat</v>
          </cell>
          <cell r="J10" t="str">
            <v>Camusat</v>
          </cell>
        </row>
        <row r="11">
          <cell r="C11">
            <v>609003</v>
          </cell>
          <cell r="D11" t="str">
            <v>Biharwe</v>
          </cell>
          <cell r="E11" t="str">
            <v>Western</v>
          </cell>
          <cell r="F11" t="str">
            <v>Mbarara</v>
          </cell>
          <cell r="G11">
            <v>-0.51113888900000004</v>
          </cell>
          <cell r="H11">
            <v>30.73415</v>
          </cell>
          <cell r="I11" t="str">
            <v>Camusat</v>
          </cell>
          <cell r="J11" t="str">
            <v>Camusat</v>
          </cell>
        </row>
        <row r="12">
          <cell r="C12">
            <v>609004</v>
          </cell>
          <cell r="D12" t="str">
            <v>Biiso</v>
          </cell>
          <cell r="E12" t="str">
            <v>Western</v>
          </cell>
          <cell r="F12" t="str">
            <v>Buliisa</v>
          </cell>
          <cell r="G12">
            <v>1.7292000000000001</v>
          </cell>
          <cell r="H12">
            <v>31.470300000000002</v>
          </cell>
          <cell r="I12" t="str">
            <v>I-Engineering</v>
          </cell>
          <cell r="J12" t="str">
            <v>Camusat</v>
          </cell>
        </row>
        <row r="13">
          <cell r="C13">
            <v>609005</v>
          </cell>
          <cell r="D13" t="str">
            <v>Biiso</v>
          </cell>
          <cell r="E13" t="str">
            <v>Western</v>
          </cell>
          <cell r="F13" t="str">
            <v>Buliisa</v>
          </cell>
          <cell r="G13">
            <v>1.7287520000000001</v>
          </cell>
          <cell r="H13">
            <v>31.470224999999999</v>
          </cell>
          <cell r="I13" t="str">
            <v>I-Engineering</v>
          </cell>
          <cell r="J13" t="str">
            <v>Camusat</v>
          </cell>
        </row>
        <row r="14">
          <cell r="C14">
            <v>609006</v>
          </cell>
          <cell r="D14" t="str">
            <v>Bijubwe1</v>
          </cell>
          <cell r="E14" t="str">
            <v>Western</v>
          </cell>
          <cell r="F14" t="str">
            <v>Kiruhura</v>
          </cell>
          <cell r="G14">
            <v>-0.3201</v>
          </cell>
          <cell r="H14">
            <v>31.0444</v>
          </cell>
          <cell r="I14" t="str">
            <v>Camusat</v>
          </cell>
          <cell r="J14" t="str">
            <v>Camusat</v>
          </cell>
        </row>
        <row r="15">
          <cell r="C15">
            <v>609007</v>
          </cell>
          <cell r="D15" t="str">
            <v>Bijubwe2</v>
          </cell>
          <cell r="E15" t="str">
            <v>Western</v>
          </cell>
          <cell r="F15" t="str">
            <v>Kiruhura</v>
          </cell>
          <cell r="G15">
            <v>-0.35880000000000001</v>
          </cell>
          <cell r="H15">
            <v>31.080300000000001</v>
          </cell>
          <cell r="I15" t="str">
            <v>Camusat</v>
          </cell>
          <cell r="J15" t="str">
            <v>Camusat</v>
          </cell>
        </row>
        <row r="16">
          <cell r="C16">
            <v>607017</v>
          </cell>
          <cell r="D16" t="str">
            <v>Biko</v>
          </cell>
          <cell r="E16" t="str">
            <v>Central</v>
          </cell>
          <cell r="F16" t="str">
            <v>Mubende</v>
          </cell>
          <cell r="G16">
            <v>0.77224999999999999</v>
          </cell>
          <cell r="H16">
            <v>31.90671111</v>
          </cell>
          <cell r="I16" t="str">
            <v>I-Engineering</v>
          </cell>
          <cell r="J16" t="str">
            <v>Camusat</v>
          </cell>
        </row>
        <row r="17">
          <cell r="C17">
            <v>607018</v>
          </cell>
          <cell r="D17" t="str">
            <v>Biko</v>
          </cell>
          <cell r="E17" t="str">
            <v>Central</v>
          </cell>
          <cell r="F17" t="str">
            <v>Kiboga</v>
          </cell>
          <cell r="G17">
            <v>0.75629999999999997</v>
          </cell>
          <cell r="H17">
            <v>31.941800000000001</v>
          </cell>
          <cell r="I17" t="str">
            <v>I-Engineering</v>
          </cell>
          <cell r="J17" t="str">
            <v>Camusat</v>
          </cell>
        </row>
        <row r="18">
          <cell r="C18">
            <v>609008</v>
          </cell>
          <cell r="D18" t="str">
            <v>Bikurungu</v>
          </cell>
          <cell r="E18" t="str">
            <v>Western</v>
          </cell>
          <cell r="F18" t="str">
            <v>Rukungiri</v>
          </cell>
          <cell r="G18">
            <v>-0.64319999999999999</v>
          </cell>
          <cell r="H18">
            <v>29.843029999999999</v>
          </cell>
          <cell r="I18" t="str">
            <v>Camusat</v>
          </cell>
          <cell r="J18" t="str">
            <v>Camusat</v>
          </cell>
        </row>
        <row r="19">
          <cell r="C19">
            <v>609009</v>
          </cell>
          <cell r="D19" t="str">
            <v>Binyonyi</v>
          </cell>
          <cell r="E19" t="str">
            <v>Western</v>
          </cell>
          <cell r="F19" t="str">
            <v>Kasese</v>
          </cell>
          <cell r="G19">
            <v>0.18310000000000001</v>
          </cell>
          <cell r="H19">
            <v>30.066800000000001</v>
          </cell>
          <cell r="I19" t="str">
            <v>Camusat</v>
          </cell>
          <cell r="J19" t="str">
            <v>Camusat</v>
          </cell>
        </row>
        <row r="20">
          <cell r="C20">
            <v>609010</v>
          </cell>
          <cell r="D20" t="str">
            <v>Birere</v>
          </cell>
          <cell r="E20" t="str">
            <v>Western</v>
          </cell>
          <cell r="F20" t="str">
            <v>Isingiro</v>
          </cell>
          <cell r="G20">
            <v>-0.67620000000000002</v>
          </cell>
          <cell r="H20">
            <v>30.672999999999998</v>
          </cell>
          <cell r="I20" t="str">
            <v>Camusat</v>
          </cell>
          <cell r="J20" t="str">
            <v>Camusat</v>
          </cell>
        </row>
        <row r="21">
          <cell r="C21">
            <v>607019</v>
          </cell>
          <cell r="D21" t="str">
            <v>Bisanje</v>
          </cell>
          <cell r="E21" t="str">
            <v>Central</v>
          </cell>
          <cell r="F21" t="str">
            <v>Lwengo</v>
          </cell>
          <cell r="G21">
            <v>-0.39489999999999997</v>
          </cell>
          <cell r="H21">
            <v>31.694600000000001</v>
          </cell>
          <cell r="I21" t="str">
            <v>Camusat</v>
          </cell>
          <cell r="J21" t="str">
            <v>Camusat</v>
          </cell>
        </row>
        <row r="22">
          <cell r="C22">
            <v>607020</v>
          </cell>
          <cell r="D22" t="str">
            <v>Bisanje</v>
          </cell>
          <cell r="E22" t="str">
            <v>Central</v>
          </cell>
          <cell r="F22" t="str">
            <v>Rakai</v>
          </cell>
          <cell r="G22">
            <v>-0.65020999999999995</v>
          </cell>
          <cell r="H22">
            <v>31.634080000000001</v>
          </cell>
          <cell r="I22" t="str">
            <v>Camusat</v>
          </cell>
          <cell r="J22" t="str">
            <v>Camusat</v>
          </cell>
        </row>
        <row r="23">
          <cell r="C23">
            <v>609011</v>
          </cell>
          <cell r="D23" t="str">
            <v>Bitereko</v>
          </cell>
          <cell r="E23" t="str">
            <v>Western</v>
          </cell>
          <cell r="F23" t="str">
            <v>Mitooma</v>
          </cell>
          <cell r="G23">
            <v>-0.62639999999999996</v>
          </cell>
          <cell r="H23">
            <v>29.988399999999999</v>
          </cell>
          <cell r="I23" t="str">
            <v>Camusat</v>
          </cell>
          <cell r="J23" t="str">
            <v>Camusat</v>
          </cell>
        </row>
        <row r="24">
          <cell r="C24">
            <v>607021</v>
          </cell>
          <cell r="D24" t="str">
            <v>Biwanga</v>
          </cell>
          <cell r="E24" t="str">
            <v>Central</v>
          </cell>
          <cell r="F24" t="str">
            <v>Mubende</v>
          </cell>
          <cell r="G24">
            <v>0.5343</v>
          </cell>
          <cell r="H24">
            <v>31.344999999999999</v>
          </cell>
          <cell r="I24" t="str">
            <v>Camusat</v>
          </cell>
          <cell r="J24" t="str">
            <v>Camusat</v>
          </cell>
        </row>
        <row r="25">
          <cell r="C25">
            <v>609012</v>
          </cell>
          <cell r="D25" t="str">
            <v>Boma</v>
          </cell>
          <cell r="E25" t="str">
            <v>Western</v>
          </cell>
          <cell r="F25" t="str">
            <v>Mbarara</v>
          </cell>
          <cell r="G25">
            <v>-0.61360000000000003</v>
          </cell>
          <cell r="H25">
            <v>30.651599999999998</v>
          </cell>
          <cell r="I25" t="str">
            <v>Camusat</v>
          </cell>
          <cell r="J25" t="str">
            <v>Camusat</v>
          </cell>
        </row>
        <row r="26">
          <cell r="C26">
            <v>607026</v>
          </cell>
          <cell r="D26" t="str">
            <v>Botanical(Entebbe Zoo)</v>
          </cell>
          <cell r="E26" t="str">
            <v>Central</v>
          </cell>
          <cell r="F26" t="str">
            <v>Wakiso</v>
          </cell>
          <cell r="G26">
            <v>5.3400000000000003E-2</v>
          </cell>
          <cell r="H26">
            <v>32.478900000000003</v>
          </cell>
          <cell r="I26" t="str">
            <v>Camusat</v>
          </cell>
          <cell r="J26" t="str">
            <v>Camusat</v>
          </cell>
        </row>
        <row r="27">
          <cell r="C27">
            <v>609013</v>
          </cell>
          <cell r="D27" t="str">
            <v>Bubare</v>
          </cell>
          <cell r="E27" t="str">
            <v>Western</v>
          </cell>
          <cell r="F27" t="str">
            <v>Mbarara</v>
          </cell>
          <cell r="G27">
            <v>-0.58664000000000005</v>
          </cell>
          <cell r="H27">
            <v>30.582989999999999</v>
          </cell>
          <cell r="I27" t="str">
            <v>Camusat</v>
          </cell>
          <cell r="J27" t="str">
            <v>Camusat</v>
          </cell>
        </row>
        <row r="28">
          <cell r="C28">
            <v>607027</v>
          </cell>
          <cell r="D28" t="str">
            <v>Bugabo</v>
          </cell>
          <cell r="E28" t="str">
            <v>Central</v>
          </cell>
          <cell r="F28" t="str">
            <v>Kiboga</v>
          </cell>
          <cell r="G28">
            <v>0.77522999999999997</v>
          </cell>
          <cell r="H28">
            <v>32.034379999999999</v>
          </cell>
          <cell r="I28" t="str">
            <v>I-Engineering</v>
          </cell>
          <cell r="J28" t="str">
            <v>Camusat</v>
          </cell>
        </row>
        <row r="29">
          <cell r="C29">
            <v>609014</v>
          </cell>
          <cell r="D29" t="str">
            <v>Bugango</v>
          </cell>
          <cell r="E29" t="str">
            <v>Western</v>
          </cell>
          <cell r="F29" t="str">
            <v xml:space="preserve">Isingiro </v>
          </cell>
          <cell r="G29">
            <v>-0.98960000000000004</v>
          </cell>
          <cell r="H29">
            <v>30.967199999999998</v>
          </cell>
          <cell r="I29" t="str">
            <v>Camusat</v>
          </cell>
          <cell r="J29" t="str">
            <v>Camusat</v>
          </cell>
        </row>
        <row r="30">
          <cell r="C30">
            <v>609015</v>
          </cell>
          <cell r="D30" t="str">
            <v>Bugoma</v>
          </cell>
          <cell r="E30" t="str">
            <v>Western</v>
          </cell>
          <cell r="F30" t="str">
            <v>Hoima</v>
          </cell>
          <cell r="G30">
            <v>1.24427</v>
          </cell>
          <cell r="H30">
            <v>30.773990000000001</v>
          </cell>
          <cell r="I30" t="str">
            <v>I-Engineering</v>
          </cell>
          <cell r="J30" t="str">
            <v>Camusat</v>
          </cell>
        </row>
        <row r="31">
          <cell r="C31">
            <v>607035</v>
          </cell>
          <cell r="D31" t="str">
            <v>Bugonga</v>
          </cell>
          <cell r="E31" t="str">
            <v>Central</v>
          </cell>
          <cell r="F31" t="str">
            <v>Wakiso</v>
          </cell>
          <cell r="G31">
            <v>5.2600000000000001E-2</v>
          </cell>
          <cell r="H31">
            <v>32.465699999999998</v>
          </cell>
          <cell r="I31" t="str">
            <v>Camusat</v>
          </cell>
          <cell r="J31" t="str">
            <v>Camusat</v>
          </cell>
        </row>
        <row r="32">
          <cell r="C32">
            <v>609016</v>
          </cell>
          <cell r="D32" t="str">
            <v>Bugongi</v>
          </cell>
          <cell r="E32" t="str">
            <v>Western</v>
          </cell>
          <cell r="F32" t="str">
            <v>Kabale</v>
          </cell>
          <cell r="G32">
            <v>-1.2312221999999999</v>
          </cell>
          <cell r="H32">
            <v>29.987300000000001</v>
          </cell>
          <cell r="I32" t="str">
            <v>Camusat</v>
          </cell>
          <cell r="J32" t="str">
            <v>Camusat</v>
          </cell>
        </row>
        <row r="33">
          <cell r="C33">
            <v>609017</v>
          </cell>
          <cell r="D33" t="str">
            <v>Bugoye</v>
          </cell>
          <cell r="E33" t="str">
            <v>Western</v>
          </cell>
          <cell r="F33" t="str">
            <v>Kasese</v>
          </cell>
          <cell r="G33">
            <v>0.27855000000000002</v>
          </cell>
          <cell r="H33">
            <v>30.071639999999999</v>
          </cell>
          <cell r="I33" t="str">
            <v>Camusat</v>
          </cell>
          <cell r="J33" t="str">
            <v>Camusat</v>
          </cell>
        </row>
        <row r="34">
          <cell r="C34">
            <v>609018</v>
          </cell>
          <cell r="D34" t="str">
            <v>Bugoye_Nremco</v>
          </cell>
          <cell r="E34" t="str">
            <v>Western</v>
          </cell>
          <cell r="F34" t="str">
            <v>Kasese</v>
          </cell>
          <cell r="G34">
            <v>0.33690999999999999</v>
          </cell>
          <cell r="H34">
            <v>30.09085</v>
          </cell>
          <cell r="I34" t="str">
            <v>Camusat</v>
          </cell>
          <cell r="J34" t="str">
            <v>Camusat</v>
          </cell>
        </row>
        <row r="35">
          <cell r="C35">
            <v>609019</v>
          </cell>
          <cell r="D35" t="str">
            <v>Bugungu</v>
          </cell>
          <cell r="E35" t="str">
            <v>Western</v>
          </cell>
          <cell r="F35" t="str">
            <v>Buliisa</v>
          </cell>
          <cell r="G35">
            <v>2.1863800000000002</v>
          </cell>
          <cell r="H35">
            <v>31.533190000000001</v>
          </cell>
          <cell r="I35" t="str">
            <v>I-Engineering</v>
          </cell>
          <cell r="J35" t="str">
            <v>Camusat</v>
          </cell>
        </row>
        <row r="36">
          <cell r="C36">
            <v>609020</v>
          </cell>
          <cell r="D36" t="str">
            <v>Buhaguzi</v>
          </cell>
          <cell r="E36" t="str">
            <v>Western</v>
          </cell>
          <cell r="F36" t="str">
            <v xml:space="preserve">Hoima </v>
          </cell>
          <cell r="G36">
            <v>1.20801</v>
          </cell>
          <cell r="H36">
            <v>30.909510000000001</v>
          </cell>
          <cell r="I36" t="str">
            <v>I-Engineering</v>
          </cell>
          <cell r="J36" t="str">
            <v>Camusat</v>
          </cell>
        </row>
        <row r="37">
          <cell r="C37">
            <v>609021</v>
          </cell>
          <cell r="D37" t="str">
            <v>Buhembe</v>
          </cell>
          <cell r="E37" t="str">
            <v>Western</v>
          </cell>
          <cell r="F37" t="str">
            <v>Kiruhura</v>
          </cell>
          <cell r="G37">
            <v>0.10412</v>
          </cell>
          <cell r="H37">
            <v>30.906680000000001</v>
          </cell>
          <cell r="I37" t="str">
            <v>Camusat</v>
          </cell>
          <cell r="J37" t="str">
            <v>Camusat</v>
          </cell>
        </row>
        <row r="38">
          <cell r="C38">
            <v>609022</v>
          </cell>
          <cell r="D38" t="str">
            <v>Buhwejju</v>
          </cell>
          <cell r="E38" t="str">
            <v>Western</v>
          </cell>
          <cell r="F38" t="str">
            <v xml:space="preserve">Buhwejju </v>
          </cell>
          <cell r="G38">
            <v>-0.39793000000000001</v>
          </cell>
          <cell r="H38">
            <v>30.440719999999999</v>
          </cell>
          <cell r="I38" t="str">
            <v>Camusat</v>
          </cell>
          <cell r="J38" t="str">
            <v>Camusat</v>
          </cell>
        </row>
        <row r="39">
          <cell r="C39">
            <v>607037</v>
          </cell>
          <cell r="D39" t="str">
            <v>Bujjuko</v>
          </cell>
          <cell r="E39" t="str">
            <v>Central</v>
          </cell>
          <cell r="F39" t="str">
            <v>Mpigi</v>
          </cell>
          <cell r="G39">
            <v>0.33035999999999999</v>
          </cell>
          <cell r="H39">
            <v>32.370069999999998</v>
          </cell>
          <cell r="I39" t="str">
            <v>Camusat</v>
          </cell>
          <cell r="J39" t="str">
            <v>Camusat</v>
          </cell>
        </row>
        <row r="40">
          <cell r="C40">
            <v>607038</v>
          </cell>
          <cell r="D40" t="str">
            <v>Bukakata</v>
          </cell>
          <cell r="E40" t="str">
            <v>Central</v>
          </cell>
          <cell r="F40" t="str">
            <v>Masaka</v>
          </cell>
          <cell r="G40">
            <v>-0.30570000000000003</v>
          </cell>
          <cell r="H40">
            <v>31.997599999999998</v>
          </cell>
          <cell r="I40" t="str">
            <v>Camusat</v>
          </cell>
          <cell r="J40" t="str">
            <v>Camusat</v>
          </cell>
        </row>
        <row r="41">
          <cell r="C41">
            <v>607039</v>
          </cell>
          <cell r="D41" t="str">
            <v>Bukakata</v>
          </cell>
          <cell r="E41" t="str">
            <v>Central</v>
          </cell>
          <cell r="F41" t="str">
            <v>Masaka</v>
          </cell>
          <cell r="G41">
            <v>-0.29880499999999999</v>
          </cell>
          <cell r="H41">
            <v>32.002462999999999</v>
          </cell>
          <cell r="I41" t="str">
            <v>Camusat</v>
          </cell>
          <cell r="J41" t="str">
            <v>Camusat</v>
          </cell>
        </row>
        <row r="42">
          <cell r="C42">
            <v>609023</v>
          </cell>
          <cell r="D42" t="str">
            <v>Bukanga</v>
          </cell>
          <cell r="E42" t="str">
            <v>Western</v>
          </cell>
          <cell r="F42" t="str">
            <v>Isingiro</v>
          </cell>
          <cell r="G42">
            <v>-0.91300000000000003</v>
          </cell>
          <cell r="H42">
            <v>30.848700000000001</v>
          </cell>
          <cell r="I42" t="str">
            <v>Camusat</v>
          </cell>
          <cell r="J42" t="str">
            <v>Camusat</v>
          </cell>
        </row>
        <row r="43">
          <cell r="C43">
            <v>607044</v>
          </cell>
          <cell r="D43" t="str">
            <v>Bukesa</v>
          </cell>
          <cell r="E43" t="str">
            <v>Central</v>
          </cell>
          <cell r="F43" t="str">
            <v>Butambala</v>
          </cell>
          <cell r="G43">
            <v>8.4973999999999994E-2</v>
          </cell>
          <cell r="H43">
            <v>31.924906</v>
          </cell>
          <cell r="I43" t="str">
            <v>Camusat</v>
          </cell>
          <cell r="J43" t="str">
            <v>Camusat</v>
          </cell>
        </row>
        <row r="44">
          <cell r="C44">
            <v>609024</v>
          </cell>
          <cell r="D44" t="str">
            <v>Bukinda</v>
          </cell>
          <cell r="E44" t="str">
            <v>Western</v>
          </cell>
          <cell r="F44" t="str">
            <v>Ntungamo</v>
          </cell>
          <cell r="G44">
            <v>-1.1215999999999999</v>
          </cell>
          <cell r="H44">
            <v>30.11</v>
          </cell>
          <cell r="I44" t="str">
            <v>Camusat</v>
          </cell>
          <cell r="J44" t="str">
            <v>Camusat</v>
          </cell>
        </row>
        <row r="45">
          <cell r="C45">
            <v>609025</v>
          </cell>
          <cell r="D45" t="str">
            <v>Bukiro</v>
          </cell>
          <cell r="E45" t="str">
            <v>Western</v>
          </cell>
          <cell r="F45" t="str">
            <v>Ibanda</v>
          </cell>
          <cell r="G45">
            <v>-4.0689999999999997E-2</v>
          </cell>
          <cell r="H45">
            <v>30.64583</v>
          </cell>
          <cell r="I45" t="str">
            <v>Camusat</v>
          </cell>
          <cell r="J45" t="str">
            <v>Camusat</v>
          </cell>
        </row>
        <row r="46">
          <cell r="C46">
            <v>607045</v>
          </cell>
          <cell r="D46" t="str">
            <v>Bukola</v>
          </cell>
          <cell r="E46" t="str">
            <v>Central</v>
          </cell>
          <cell r="F46" t="str">
            <v>Mityana</v>
          </cell>
          <cell r="G46">
            <v>0.27594099999999999</v>
          </cell>
          <cell r="H46">
            <v>32.020800000000001</v>
          </cell>
          <cell r="I46" t="str">
            <v>Camusat</v>
          </cell>
          <cell r="J46" t="str">
            <v>Camusat</v>
          </cell>
        </row>
        <row r="47">
          <cell r="C47">
            <v>607046</v>
          </cell>
          <cell r="D47" t="str">
            <v>Bukomansimbi</v>
          </cell>
          <cell r="E47" t="str">
            <v>Central</v>
          </cell>
          <cell r="F47" t="str">
            <v>Bukomansimbi</v>
          </cell>
          <cell r="G47">
            <v>-0.17011200000000001</v>
          </cell>
          <cell r="H47">
            <v>31.624003999999999</v>
          </cell>
          <cell r="I47" t="str">
            <v>Camusat</v>
          </cell>
          <cell r="J47" t="str">
            <v>Camusat</v>
          </cell>
        </row>
        <row r="48">
          <cell r="C48">
            <v>607047</v>
          </cell>
          <cell r="D48" t="str">
            <v>Bukomero</v>
          </cell>
          <cell r="E48" t="str">
            <v>Central</v>
          </cell>
          <cell r="F48" t="str">
            <v>Kiboga</v>
          </cell>
          <cell r="G48">
            <v>0.66383000000000003</v>
          </cell>
          <cell r="H48">
            <v>32.034799999999997</v>
          </cell>
          <cell r="I48" t="str">
            <v>I-Engineering</v>
          </cell>
          <cell r="J48" t="str">
            <v>Camusat</v>
          </cell>
        </row>
        <row r="49">
          <cell r="C49">
            <v>609026</v>
          </cell>
          <cell r="D49" t="str">
            <v>Bukora</v>
          </cell>
          <cell r="E49" t="str">
            <v>Western</v>
          </cell>
          <cell r="F49" t="str">
            <v>Kabale</v>
          </cell>
          <cell r="G49">
            <v>-1.2976000000000001</v>
          </cell>
          <cell r="H49">
            <v>29.961549999999999</v>
          </cell>
          <cell r="I49" t="str">
            <v>Camusat</v>
          </cell>
          <cell r="J49" t="str">
            <v>Camusat</v>
          </cell>
        </row>
        <row r="50">
          <cell r="C50">
            <v>609027</v>
          </cell>
          <cell r="D50" t="str">
            <v>Bukorwa</v>
          </cell>
          <cell r="E50" t="str">
            <v>Western</v>
          </cell>
          <cell r="F50" t="str">
            <v>Kanungu</v>
          </cell>
          <cell r="G50">
            <v>-0.71189999999999998</v>
          </cell>
          <cell r="H50">
            <v>29.666250000000002</v>
          </cell>
          <cell r="I50" t="str">
            <v>Camusat</v>
          </cell>
          <cell r="J50" t="str">
            <v>Camusat</v>
          </cell>
        </row>
        <row r="51">
          <cell r="C51">
            <v>607050</v>
          </cell>
          <cell r="D51" t="str">
            <v>Bukuya</v>
          </cell>
          <cell r="E51" t="str">
            <v>Central</v>
          </cell>
          <cell r="F51" t="str">
            <v>Mubende</v>
          </cell>
          <cell r="G51">
            <v>0.68045999999999995</v>
          </cell>
          <cell r="H51">
            <v>31.788499999999999</v>
          </cell>
          <cell r="I51" t="str">
            <v>I-Engineering</v>
          </cell>
          <cell r="J51" t="str">
            <v>Camusat</v>
          </cell>
        </row>
        <row r="52">
          <cell r="C52">
            <v>607051</v>
          </cell>
          <cell r="D52" t="str">
            <v>Bukwiri</v>
          </cell>
          <cell r="E52" t="str">
            <v>Central</v>
          </cell>
          <cell r="F52" t="str">
            <v>Kyankwanzi</v>
          </cell>
          <cell r="G52">
            <v>1.10561</v>
          </cell>
          <cell r="H52">
            <v>31.6037</v>
          </cell>
          <cell r="I52" t="str">
            <v>I-Engineering</v>
          </cell>
          <cell r="J52" t="str">
            <v>Camusat</v>
          </cell>
        </row>
        <row r="53">
          <cell r="C53">
            <v>607052</v>
          </cell>
          <cell r="D53" t="str">
            <v>Bukwiri</v>
          </cell>
          <cell r="E53" t="str">
            <v>Central</v>
          </cell>
          <cell r="F53" t="str">
            <v>Kyankwanzi</v>
          </cell>
          <cell r="G53">
            <v>1.203436111</v>
          </cell>
          <cell r="H53">
            <v>31.5442</v>
          </cell>
          <cell r="I53" t="str">
            <v>I-Engineering</v>
          </cell>
          <cell r="J53" t="str">
            <v>Camusat</v>
          </cell>
        </row>
        <row r="54">
          <cell r="C54">
            <v>609028</v>
          </cell>
          <cell r="D54" t="str">
            <v>Bukwiri B</v>
          </cell>
          <cell r="E54" t="str">
            <v>Western</v>
          </cell>
          <cell r="F54" t="str">
            <v>Kibale</v>
          </cell>
          <cell r="G54">
            <v>1.0515694440000001</v>
          </cell>
          <cell r="H54">
            <v>31.316469439999999</v>
          </cell>
          <cell r="I54" t="str">
            <v>I-Engineering</v>
          </cell>
          <cell r="J54" t="str">
            <v>Camusat</v>
          </cell>
        </row>
        <row r="55">
          <cell r="C55">
            <v>607053</v>
          </cell>
          <cell r="D55" t="str">
            <v>Bulaga(Biira)</v>
          </cell>
          <cell r="E55" t="str">
            <v>Central</v>
          </cell>
          <cell r="F55" t="str">
            <v>Wakiso</v>
          </cell>
          <cell r="G55">
            <v>0.33091999999999999</v>
          </cell>
          <cell r="H55">
            <v>32.484090000000002</v>
          </cell>
          <cell r="I55" t="str">
            <v>Camusat</v>
          </cell>
          <cell r="J55" t="str">
            <v>Camusat</v>
          </cell>
        </row>
        <row r="56">
          <cell r="C56">
            <v>607054</v>
          </cell>
          <cell r="D56" t="str">
            <v>Bulange</v>
          </cell>
          <cell r="E56" t="str">
            <v>Central</v>
          </cell>
          <cell r="F56" t="str">
            <v>Kampala</v>
          </cell>
          <cell r="G56">
            <v>0.31909999999999999</v>
          </cell>
          <cell r="H56">
            <v>32.550640000000001</v>
          </cell>
          <cell r="I56" t="str">
            <v>I-Engineering</v>
          </cell>
          <cell r="J56" t="str">
            <v>Camusat</v>
          </cell>
        </row>
        <row r="57">
          <cell r="C57">
            <v>607055</v>
          </cell>
          <cell r="D57" t="str">
            <v>Bulange</v>
          </cell>
          <cell r="E57" t="str">
            <v>Central</v>
          </cell>
          <cell r="F57" t="str">
            <v>Kampala</v>
          </cell>
          <cell r="G57">
            <v>0.31909999999999999</v>
          </cell>
          <cell r="H57">
            <v>32.550800000000002</v>
          </cell>
          <cell r="I57" t="str">
            <v>I-Engineering</v>
          </cell>
          <cell r="J57" t="str">
            <v>Camusat</v>
          </cell>
        </row>
        <row r="58">
          <cell r="C58">
            <v>607057</v>
          </cell>
          <cell r="D58" t="str">
            <v>Bulenga</v>
          </cell>
          <cell r="E58" t="str">
            <v>Central</v>
          </cell>
          <cell r="F58" t="str">
            <v>Wakiso</v>
          </cell>
          <cell r="G58">
            <v>0.32028000000000001</v>
          </cell>
          <cell r="H58">
            <v>32.504249999999999</v>
          </cell>
          <cell r="I58" t="str">
            <v>Camusat</v>
          </cell>
          <cell r="J58" t="str">
            <v>Camusat</v>
          </cell>
        </row>
        <row r="59">
          <cell r="C59">
            <v>607058</v>
          </cell>
          <cell r="D59" t="str">
            <v>Bulera</v>
          </cell>
          <cell r="E59" t="str">
            <v>Central</v>
          </cell>
          <cell r="F59" t="str">
            <v>Mityana</v>
          </cell>
          <cell r="G59">
            <v>0.45846999999999999</v>
          </cell>
          <cell r="H59">
            <v>32.039749999999998</v>
          </cell>
          <cell r="I59" t="str">
            <v>Camusat</v>
          </cell>
          <cell r="J59" t="str">
            <v>Camusat</v>
          </cell>
        </row>
        <row r="60">
          <cell r="C60">
            <v>607059</v>
          </cell>
          <cell r="D60" t="str">
            <v>Bulerejje</v>
          </cell>
          <cell r="E60" t="str">
            <v>Central</v>
          </cell>
          <cell r="F60" t="str">
            <v>Mpigi</v>
          </cell>
          <cell r="G60">
            <v>0.32055</v>
          </cell>
          <cell r="H60">
            <v>32.281509999999997</v>
          </cell>
          <cell r="I60" t="str">
            <v>Camusat</v>
          </cell>
          <cell r="J60" t="str">
            <v>Camusat</v>
          </cell>
        </row>
        <row r="61">
          <cell r="C61">
            <v>609029</v>
          </cell>
          <cell r="D61" t="str">
            <v>Buliisa</v>
          </cell>
          <cell r="E61" t="str">
            <v>Western</v>
          </cell>
          <cell r="F61" t="str">
            <v>Buliisa</v>
          </cell>
          <cell r="G61">
            <v>2.1173299999999999</v>
          </cell>
          <cell r="H61">
            <v>31.4117</v>
          </cell>
          <cell r="I61" t="str">
            <v>I-Engineering</v>
          </cell>
          <cell r="J61" t="str">
            <v>Camusat</v>
          </cell>
        </row>
        <row r="62">
          <cell r="C62">
            <v>609030</v>
          </cell>
          <cell r="D62" t="str">
            <v>Buliisa</v>
          </cell>
          <cell r="E62" t="str">
            <v>Western</v>
          </cell>
          <cell r="F62" t="str">
            <v>Buliisa</v>
          </cell>
          <cell r="G62">
            <v>2.1467800000000001</v>
          </cell>
          <cell r="H62">
            <v>31.425000000000001</v>
          </cell>
          <cell r="I62" t="str">
            <v>I-Engineering</v>
          </cell>
          <cell r="J62" t="str">
            <v>Camusat</v>
          </cell>
        </row>
        <row r="63">
          <cell r="C63">
            <v>609031</v>
          </cell>
          <cell r="D63" t="str">
            <v>Bulindi</v>
          </cell>
          <cell r="E63" t="str">
            <v>Western</v>
          </cell>
          <cell r="F63" t="str">
            <v>Masindi</v>
          </cell>
          <cell r="G63">
            <v>1.4757</v>
          </cell>
          <cell r="H63">
            <v>31.438800000000001</v>
          </cell>
          <cell r="I63" t="str">
            <v>I-Engineering</v>
          </cell>
          <cell r="J63" t="str">
            <v>Camusat</v>
          </cell>
        </row>
        <row r="64">
          <cell r="C64">
            <v>607060</v>
          </cell>
          <cell r="D64" t="str">
            <v>Buloba</v>
          </cell>
          <cell r="E64" t="str">
            <v>Central</v>
          </cell>
          <cell r="F64" t="str">
            <v>Wakiso</v>
          </cell>
          <cell r="G64">
            <v>0.33610000000000001</v>
          </cell>
          <cell r="H64">
            <v>32.497700000000002</v>
          </cell>
          <cell r="I64" t="str">
            <v>Camusat</v>
          </cell>
          <cell r="J64" t="str">
            <v>Camusat</v>
          </cell>
        </row>
        <row r="65">
          <cell r="C65">
            <v>607061</v>
          </cell>
          <cell r="D65" t="str">
            <v>Buloba</v>
          </cell>
          <cell r="E65" t="str">
            <v>Central</v>
          </cell>
          <cell r="F65" t="str">
            <v>Wakiso</v>
          </cell>
          <cell r="G65">
            <v>0.32269999999999999</v>
          </cell>
          <cell r="H65">
            <v>32.442399999999999</v>
          </cell>
          <cell r="I65" t="str">
            <v>Camusat</v>
          </cell>
          <cell r="J65" t="str">
            <v>Camusat</v>
          </cell>
        </row>
        <row r="66">
          <cell r="C66">
            <v>607062</v>
          </cell>
          <cell r="D66" t="str">
            <v>Buloba 4</v>
          </cell>
          <cell r="E66" t="str">
            <v>Central</v>
          </cell>
          <cell r="F66" t="str">
            <v>Wakiso</v>
          </cell>
          <cell r="G66">
            <v>0.35122999999999999</v>
          </cell>
          <cell r="H66">
            <v>32.460279999999997</v>
          </cell>
          <cell r="I66" t="str">
            <v>Camusat</v>
          </cell>
          <cell r="J66" t="str">
            <v>Camusat</v>
          </cell>
        </row>
        <row r="67">
          <cell r="C67">
            <v>607063</v>
          </cell>
          <cell r="D67" t="str">
            <v>Buloba Primary School</v>
          </cell>
          <cell r="E67" t="str">
            <v>Central</v>
          </cell>
          <cell r="F67" t="str">
            <v>Wakiso</v>
          </cell>
          <cell r="G67">
            <v>0.32391999999999999</v>
          </cell>
          <cell r="H67">
            <v>32.462809999999998</v>
          </cell>
          <cell r="I67" t="str">
            <v>Camusat</v>
          </cell>
          <cell r="J67" t="str">
            <v>Camusat</v>
          </cell>
        </row>
        <row r="68">
          <cell r="C68">
            <v>607064</v>
          </cell>
          <cell r="D68" t="str">
            <v>Bulondo</v>
          </cell>
          <cell r="E68" t="str">
            <v>Central</v>
          </cell>
          <cell r="F68" t="str">
            <v>Wakiso</v>
          </cell>
          <cell r="G68">
            <v>0.42987999999999998</v>
          </cell>
          <cell r="H68">
            <v>32.440489999999997</v>
          </cell>
          <cell r="I68" t="str">
            <v>I-Engineering</v>
          </cell>
          <cell r="J68" t="str">
            <v>Camusat</v>
          </cell>
        </row>
        <row r="69">
          <cell r="C69">
            <v>609032</v>
          </cell>
          <cell r="D69" t="str">
            <v>Bulyango</v>
          </cell>
          <cell r="E69" t="str">
            <v>Western</v>
          </cell>
          <cell r="F69" t="str">
            <v>Hoima</v>
          </cell>
          <cell r="G69">
            <v>1.6038399999999999</v>
          </cell>
          <cell r="H69">
            <v>31.428740000000001</v>
          </cell>
          <cell r="I69" t="str">
            <v>I-Engineering</v>
          </cell>
          <cell r="J69" t="str">
            <v>Camusat</v>
          </cell>
        </row>
        <row r="70">
          <cell r="C70">
            <v>607065</v>
          </cell>
          <cell r="D70" t="str">
            <v>Bunamwaya</v>
          </cell>
          <cell r="E70" t="str">
            <v>Central</v>
          </cell>
          <cell r="F70" t="str">
            <v>Wakiso</v>
          </cell>
          <cell r="G70">
            <v>0.26246999999999998</v>
          </cell>
          <cell r="H70">
            <v>32.54665</v>
          </cell>
          <cell r="I70" t="str">
            <v>Camusat</v>
          </cell>
          <cell r="J70" t="str">
            <v>Camusat</v>
          </cell>
        </row>
        <row r="71">
          <cell r="C71">
            <v>607066</v>
          </cell>
          <cell r="D71" t="str">
            <v>Bunamwaya</v>
          </cell>
          <cell r="E71" t="str">
            <v>Central</v>
          </cell>
          <cell r="F71" t="str">
            <v>Wakiso</v>
          </cell>
          <cell r="G71">
            <v>0.26700000000000002</v>
          </cell>
          <cell r="H71">
            <v>32.516399999999997</v>
          </cell>
          <cell r="I71" t="str">
            <v>Camusat</v>
          </cell>
          <cell r="J71" t="str">
            <v>Camusat</v>
          </cell>
        </row>
        <row r="72">
          <cell r="C72">
            <v>609033</v>
          </cell>
          <cell r="D72" t="str">
            <v>Bundibugyo</v>
          </cell>
          <cell r="E72" t="str">
            <v>Western</v>
          </cell>
          <cell r="F72" t="str">
            <v>Bundibugyo</v>
          </cell>
          <cell r="G72">
            <v>0.67856000000000005</v>
          </cell>
          <cell r="H72">
            <v>30.069099999999999</v>
          </cell>
          <cell r="I72" t="str">
            <v>Camusat</v>
          </cell>
          <cell r="J72" t="str">
            <v>Camusat</v>
          </cell>
        </row>
        <row r="73">
          <cell r="C73">
            <v>609034</v>
          </cell>
          <cell r="D73" t="str">
            <v>Bundibugyo</v>
          </cell>
          <cell r="E73" t="str">
            <v>Western</v>
          </cell>
          <cell r="F73" t="str">
            <v>Bundibugyo</v>
          </cell>
          <cell r="G73">
            <v>0.71238999999999997</v>
          </cell>
          <cell r="H73">
            <v>30.06316</v>
          </cell>
          <cell r="I73" t="str">
            <v>Camusat</v>
          </cell>
          <cell r="J73" t="str">
            <v>Camusat</v>
          </cell>
        </row>
        <row r="74">
          <cell r="C74">
            <v>609035</v>
          </cell>
          <cell r="D74" t="str">
            <v>Buremba</v>
          </cell>
          <cell r="E74" t="str">
            <v>Western</v>
          </cell>
          <cell r="F74" t="str">
            <v>Mbarara</v>
          </cell>
          <cell r="G74">
            <v>-0.60719999999999996</v>
          </cell>
          <cell r="H74">
            <v>30.665500000000002</v>
          </cell>
          <cell r="I74" t="str">
            <v>Camusat</v>
          </cell>
          <cell r="J74" t="str">
            <v>Camusat</v>
          </cell>
        </row>
        <row r="75">
          <cell r="C75">
            <v>609036</v>
          </cell>
          <cell r="D75" t="str">
            <v>Burumba</v>
          </cell>
          <cell r="E75" t="str">
            <v>Western</v>
          </cell>
          <cell r="F75" t="str">
            <v>Isingiro</v>
          </cell>
          <cell r="G75">
            <v>-0.97141999999999995</v>
          </cell>
          <cell r="H75">
            <v>30.817219999999999</v>
          </cell>
          <cell r="I75" t="str">
            <v>Camusat</v>
          </cell>
          <cell r="J75" t="str">
            <v>Camusat</v>
          </cell>
        </row>
        <row r="76">
          <cell r="C76">
            <v>607071</v>
          </cell>
          <cell r="D76" t="str">
            <v>BusabalaRoad</v>
          </cell>
          <cell r="E76" t="str">
            <v>Central</v>
          </cell>
          <cell r="F76" t="str">
            <v>Kampala</v>
          </cell>
          <cell r="G76">
            <v>0.28034999999999999</v>
          </cell>
          <cell r="H76">
            <v>32.571939999999998</v>
          </cell>
          <cell r="I76" t="str">
            <v>Netis</v>
          </cell>
          <cell r="J76" t="str">
            <v>Camusat</v>
          </cell>
        </row>
        <row r="77">
          <cell r="C77">
            <v>607072</v>
          </cell>
          <cell r="D77" t="str">
            <v>Busega</v>
          </cell>
          <cell r="E77" t="str">
            <v>Central</v>
          </cell>
          <cell r="F77" t="str">
            <v>Kampala</v>
          </cell>
          <cell r="G77">
            <v>0.3115</v>
          </cell>
          <cell r="H77">
            <v>32.5274</v>
          </cell>
          <cell r="I77" t="str">
            <v>I-Engineering</v>
          </cell>
          <cell r="J77" t="str">
            <v>Camusat</v>
          </cell>
        </row>
        <row r="78">
          <cell r="C78">
            <v>607073</v>
          </cell>
          <cell r="D78" t="str">
            <v>Busega</v>
          </cell>
          <cell r="E78" t="str">
            <v>Central</v>
          </cell>
          <cell r="F78" t="str">
            <v>Kampala</v>
          </cell>
          <cell r="G78">
            <v>0.30663899999999999</v>
          </cell>
          <cell r="H78">
            <v>32.525112</v>
          </cell>
          <cell r="I78" t="str">
            <v>I-Engineering</v>
          </cell>
          <cell r="J78" t="str">
            <v>Camusat</v>
          </cell>
        </row>
        <row r="79">
          <cell r="C79">
            <v>607074</v>
          </cell>
          <cell r="D79" t="str">
            <v>Busega Market</v>
          </cell>
          <cell r="E79" t="str">
            <v>Central</v>
          </cell>
          <cell r="F79" t="str">
            <v>Kampala</v>
          </cell>
          <cell r="G79">
            <v>0.30768859999999998</v>
          </cell>
          <cell r="H79">
            <v>32.517879999999998</v>
          </cell>
          <cell r="I79" t="str">
            <v>I-Engineering</v>
          </cell>
          <cell r="J79" t="str">
            <v>Camusat</v>
          </cell>
        </row>
        <row r="80">
          <cell r="C80">
            <v>607075</v>
          </cell>
          <cell r="D80" t="str">
            <v>Busega Mt Camel</v>
          </cell>
          <cell r="E80" t="str">
            <v>Central</v>
          </cell>
          <cell r="F80" t="str">
            <v>Kampala</v>
          </cell>
          <cell r="G80">
            <v>0.30945</v>
          </cell>
          <cell r="H80">
            <v>32.525329999999997</v>
          </cell>
          <cell r="I80" t="str">
            <v>I-Engineering</v>
          </cell>
          <cell r="J80" t="str">
            <v>Camusat</v>
          </cell>
        </row>
        <row r="81">
          <cell r="C81">
            <v>609037</v>
          </cell>
          <cell r="D81" t="str">
            <v>Buseruka</v>
          </cell>
          <cell r="E81" t="str">
            <v>Western</v>
          </cell>
          <cell r="F81" t="str">
            <v>Hoima</v>
          </cell>
          <cell r="G81">
            <v>1.5456300000000001</v>
          </cell>
          <cell r="H81">
            <v>31.138300000000001</v>
          </cell>
          <cell r="I81" t="str">
            <v>I-Engineering</v>
          </cell>
          <cell r="J81" t="str">
            <v>Camusat</v>
          </cell>
        </row>
        <row r="82">
          <cell r="C82">
            <v>609038</v>
          </cell>
          <cell r="D82" t="str">
            <v>Bushenyi</v>
          </cell>
          <cell r="E82" t="str">
            <v>Western</v>
          </cell>
          <cell r="F82" t="str">
            <v>Bushenyi</v>
          </cell>
          <cell r="G82">
            <v>-0.54271000000000003</v>
          </cell>
          <cell r="H82">
            <v>30.186499999999999</v>
          </cell>
          <cell r="I82" t="str">
            <v>Camusat</v>
          </cell>
          <cell r="J82" t="str">
            <v>Camusat</v>
          </cell>
        </row>
        <row r="83">
          <cell r="C83">
            <v>609039</v>
          </cell>
          <cell r="D83" t="str">
            <v>Bushenyi</v>
          </cell>
          <cell r="E83" t="str">
            <v>Western</v>
          </cell>
          <cell r="F83" t="str">
            <v>Bushenyi</v>
          </cell>
          <cell r="G83">
            <v>-0.54139999999999999</v>
          </cell>
          <cell r="H83">
            <v>30.186800000000002</v>
          </cell>
          <cell r="I83" t="str">
            <v>Camusat</v>
          </cell>
          <cell r="J83" t="str">
            <v>Camusat</v>
          </cell>
        </row>
        <row r="84">
          <cell r="C84">
            <v>609040</v>
          </cell>
          <cell r="D84" t="str">
            <v>Busooro</v>
          </cell>
          <cell r="E84" t="str">
            <v>Western</v>
          </cell>
          <cell r="F84" t="str">
            <v>Kabarole</v>
          </cell>
          <cell r="G84">
            <v>0.64470000000000005</v>
          </cell>
          <cell r="H84">
            <v>30.332100000000001</v>
          </cell>
          <cell r="I84" t="str">
            <v>Camusat</v>
          </cell>
          <cell r="J84" t="str">
            <v>Camusat</v>
          </cell>
        </row>
        <row r="85">
          <cell r="C85">
            <v>607077</v>
          </cell>
          <cell r="D85" t="str">
            <v>Busunju</v>
          </cell>
          <cell r="E85" t="str">
            <v>Central</v>
          </cell>
          <cell r="F85" t="str">
            <v>Mityana</v>
          </cell>
          <cell r="G85">
            <v>0.58331</v>
          </cell>
          <cell r="H85">
            <v>32.2014</v>
          </cell>
          <cell r="I85" t="str">
            <v>I-Engineering</v>
          </cell>
          <cell r="J85" t="str">
            <v>Camusat</v>
          </cell>
        </row>
        <row r="86">
          <cell r="C86">
            <v>607078</v>
          </cell>
          <cell r="D86" t="str">
            <v>Busunju</v>
          </cell>
          <cell r="E86" t="str">
            <v>Central</v>
          </cell>
          <cell r="F86" t="str">
            <v>Busunju</v>
          </cell>
          <cell r="G86">
            <v>0.58355800000000002</v>
          </cell>
          <cell r="H86">
            <v>32.201306000000002</v>
          </cell>
          <cell r="I86" t="str">
            <v>I-Engineering</v>
          </cell>
          <cell r="J86" t="str">
            <v>Camusat</v>
          </cell>
        </row>
        <row r="87">
          <cell r="C87">
            <v>609041</v>
          </cell>
          <cell r="D87" t="str">
            <v>Butema</v>
          </cell>
          <cell r="E87" t="str">
            <v>Western</v>
          </cell>
          <cell r="F87" t="str">
            <v xml:space="preserve">Hoima </v>
          </cell>
          <cell r="G87">
            <v>1.3491</v>
          </cell>
          <cell r="H87">
            <v>31.423999999999999</v>
          </cell>
          <cell r="I87" t="str">
            <v>I-Engineering</v>
          </cell>
          <cell r="J87" t="str">
            <v>Camusat</v>
          </cell>
        </row>
        <row r="88">
          <cell r="C88">
            <v>609042</v>
          </cell>
          <cell r="D88" t="str">
            <v>Butiiti Mbale</v>
          </cell>
          <cell r="E88" t="str">
            <v>Western</v>
          </cell>
          <cell r="F88" t="str">
            <v>Kyenjojo</v>
          </cell>
          <cell r="G88">
            <v>0.53680000000000005</v>
          </cell>
          <cell r="H88">
            <v>30.526</v>
          </cell>
          <cell r="I88" t="str">
            <v>Camusat</v>
          </cell>
          <cell r="J88" t="str">
            <v>Camusat</v>
          </cell>
        </row>
        <row r="89">
          <cell r="C89">
            <v>609043</v>
          </cell>
          <cell r="D89" t="str">
            <v>Butiti 2</v>
          </cell>
          <cell r="E89" t="str">
            <v>Western</v>
          </cell>
          <cell r="F89" t="str">
            <v>Kyakatara</v>
          </cell>
          <cell r="G89">
            <v>0.650864</v>
          </cell>
          <cell r="H89">
            <v>30.40362</v>
          </cell>
          <cell r="I89" t="str">
            <v>Camusat</v>
          </cell>
          <cell r="J89" t="str">
            <v>Camusat</v>
          </cell>
        </row>
        <row r="90">
          <cell r="C90">
            <v>609044</v>
          </cell>
          <cell r="D90" t="str">
            <v>Butiti-Oruha</v>
          </cell>
          <cell r="E90" t="str">
            <v>Western</v>
          </cell>
          <cell r="F90" t="str">
            <v>Butiti</v>
          </cell>
          <cell r="G90">
            <v>0.65083299999999999</v>
          </cell>
          <cell r="H90">
            <v>30.510635000000001</v>
          </cell>
          <cell r="I90" t="str">
            <v>Camusat</v>
          </cell>
          <cell r="J90" t="str">
            <v>Camusat</v>
          </cell>
        </row>
        <row r="91">
          <cell r="C91">
            <v>607080</v>
          </cell>
          <cell r="D91" t="str">
            <v>Buto(West)</v>
          </cell>
          <cell r="E91" t="str">
            <v>Central</v>
          </cell>
          <cell r="F91" t="str">
            <v xml:space="preserve">Gomba </v>
          </cell>
          <cell r="G91">
            <v>0.1668</v>
          </cell>
          <cell r="H91">
            <v>31.957339999999999</v>
          </cell>
          <cell r="I91" t="str">
            <v>Camusat</v>
          </cell>
          <cell r="J91" t="str">
            <v>Camusat</v>
          </cell>
        </row>
        <row r="92">
          <cell r="C92">
            <v>609045</v>
          </cell>
          <cell r="D92" t="str">
            <v>Butogota</v>
          </cell>
          <cell r="E92" t="str">
            <v>Western</v>
          </cell>
          <cell r="F92" t="str">
            <v>Kanungu</v>
          </cell>
          <cell r="G92">
            <v>-0.86285999999999996</v>
          </cell>
          <cell r="H92">
            <v>29.686399999999999</v>
          </cell>
          <cell r="I92" t="str">
            <v>Camusat</v>
          </cell>
          <cell r="J92" t="str">
            <v>Camusat</v>
          </cell>
        </row>
        <row r="93">
          <cell r="C93">
            <v>607082</v>
          </cell>
          <cell r="D93" t="str">
            <v>Buwama</v>
          </cell>
          <cell r="E93" t="str">
            <v>Central</v>
          </cell>
          <cell r="F93" t="str">
            <v>Mpigi</v>
          </cell>
          <cell r="G93">
            <v>5.7599999999999998E-2</v>
          </cell>
          <cell r="H93">
            <v>32.1143</v>
          </cell>
          <cell r="I93" t="str">
            <v>Camusat</v>
          </cell>
          <cell r="J93" t="str">
            <v>Camusat</v>
          </cell>
        </row>
        <row r="94">
          <cell r="C94">
            <v>607083</v>
          </cell>
          <cell r="D94" t="str">
            <v>Buwama Town</v>
          </cell>
          <cell r="E94" t="str">
            <v>Central</v>
          </cell>
          <cell r="F94" t="str">
            <v>Mpigi</v>
          </cell>
          <cell r="G94">
            <v>6.2920000000000004E-2</v>
          </cell>
          <cell r="H94">
            <v>32.105580000000003</v>
          </cell>
          <cell r="I94" t="str">
            <v>Camusat</v>
          </cell>
          <cell r="J94" t="str">
            <v>Camusat</v>
          </cell>
        </row>
        <row r="95">
          <cell r="C95">
            <v>607086</v>
          </cell>
          <cell r="D95" t="str">
            <v>Buyala</v>
          </cell>
          <cell r="E95" t="str">
            <v>Central</v>
          </cell>
          <cell r="F95" t="str">
            <v>Mpigi</v>
          </cell>
          <cell r="G95">
            <v>0.33229999999999998</v>
          </cell>
          <cell r="H95">
            <v>32.411499999999997</v>
          </cell>
          <cell r="I95" t="str">
            <v>Camusat</v>
          </cell>
          <cell r="J95" t="str">
            <v>Camusat</v>
          </cell>
        </row>
        <row r="96">
          <cell r="C96">
            <v>607087</v>
          </cell>
          <cell r="D96" t="str">
            <v>Buyoga</v>
          </cell>
          <cell r="E96" t="str">
            <v>Central</v>
          </cell>
          <cell r="F96" t="str">
            <v>Bukomansimbi</v>
          </cell>
          <cell r="G96">
            <v>-0.26193</v>
          </cell>
          <cell r="H96">
            <v>31.627770000000002</v>
          </cell>
          <cell r="I96" t="str">
            <v>Camusat</v>
          </cell>
          <cell r="J96" t="str">
            <v>Camusat</v>
          </cell>
        </row>
        <row r="97">
          <cell r="C97">
            <v>609046</v>
          </cell>
          <cell r="D97" t="str">
            <v>Buzoba</v>
          </cell>
          <cell r="E97" t="str">
            <v>Western</v>
          </cell>
          <cell r="F97" t="str">
            <v>Kiruhura</v>
          </cell>
          <cell r="G97">
            <v>-0.16145519</v>
          </cell>
          <cell r="H97">
            <v>30.835919440000001</v>
          </cell>
          <cell r="I97" t="str">
            <v>Camusat</v>
          </cell>
          <cell r="J97" t="str">
            <v>Camusat</v>
          </cell>
        </row>
        <row r="98">
          <cell r="C98">
            <v>607091</v>
          </cell>
          <cell r="D98" t="str">
            <v>Bwala</v>
          </cell>
          <cell r="E98" t="str">
            <v>Central</v>
          </cell>
          <cell r="F98" t="str">
            <v>Masaka</v>
          </cell>
          <cell r="G98">
            <v>-0.35439999999999999</v>
          </cell>
          <cell r="H98">
            <v>31.7424</v>
          </cell>
          <cell r="I98" t="str">
            <v>Camusat</v>
          </cell>
          <cell r="J98" t="str">
            <v>Camusat</v>
          </cell>
        </row>
        <row r="99">
          <cell r="C99">
            <v>607092</v>
          </cell>
          <cell r="D99" t="str">
            <v>Bwebajja_Dundu</v>
          </cell>
          <cell r="E99" t="str">
            <v>Central</v>
          </cell>
          <cell r="F99" t="str">
            <v>Wakiso</v>
          </cell>
          <cell r="G99">
            <v>0.16381000000000001</v>
          </cell>
          <cell r="H99">
            <v>32.55001111</v>
          </cell>
          <cell r="I99" t="str">
            <v>Camusat</v>
          </cell>
          <cell r="J99" t="str">
            <v>Camusat</v>
          </cell>
        </row>
        <row r="100">
          <cell r="C100">
            <v>609047</v>
          </cell>
          <cell r="D100" t="str">
            <v>Bwera</v>
          </cell>
          <cell r="E100" t="str">
            <v>Western</v>
          </cell>
          <cell r="F100" t="str">
            <v>Kasese</v>
          </cell>
          <cell r="G100">
            <v>3.2800000000000003E-2</v>
          </cell>
          <cell r="H100">
            <v>29.776800000000001</v>
          </cell>
          <cell r="I100" t="str">
            <v>Camusat</v>
          </cell>
          <cell r="J100" t="str">
            <v>Camusat</v>
          </cell>
        </row>
        <row r="101">
          <cell r="C101">
            <v>609048</v>
          </cell>
          <cell r="D101" t="str">
            <v>Bwera</v>
          </cell>
          <cell r="E101" t="str">
            <v>Western</v>
          </cell>
          <cell r="F101" t="str">
            <v>Bwera</v>
          </cell>
          <cell r="G101">
            <v>3.3611000000000002E-2</v>
          </cell>
          <cell r="H101">
            <v>29.766195</v>
          </cell>
          <cell r="I101" t="str">
            <v>Camusat</v>
          </cell>
          <cell r="J101" t="str">
            <v>Camusat</v>
          </cell>
        </row>
        <row r="102">
          <cell r="C102">
            <v>609050</v>
          </cell>
          <cell r="D102" t="str">
            <v>Bwijanga</v>
          </cell>
          <cell r="E102" t="str">
            <v>Western</v>
          </cell>
          <cell r="F102" t="str">
            <v>Masindi</v>
          </cell>
          <cell r="G102">
            <v>1.5436000000000001</v>
          </cell>
          <cell r="H102">
            <v>31.537600000000001</v>
          </cell>
          <cell r="I102" t="str">
            <v>I-Engineering</v>
          </cell>
          <cell r="J102" t="str">
            <v>Camusat</v>
          </cell>
        </row>
        <row r="103">
          <cell r="C103">
            <v>609051</v>
          </cell>
          <cell r="D103" t="str">
            <v>Bwindi</v>
          </cell>
          <cell r="E103" t="str">
            <v>Western</v>
          </cell>
          <cell r="F103" t="str">
            <v>Kanungu</v>
          </cell>
          <cell r="G103">
            <v>-0.98404000000000003</v>
          </cell>
          <cell r="H103">
            <v>29.612290000000002</v>
          </cell>
          <cell r="I103" t="str">
            <v>Camusat</v>
          </cell>
          <cell r="J103" t="str">
            <v>Camusat</v>
          </cell>
        </row>
        <row r="104">
          <cell r="C104">
            <v>609052</v>
          </cell>
          <cell r="D104" t="str">
            <v>Bwizibwera</v>
          </cell>
          <cell r="E104" t="str">
            <v>Western</v>
          </cell>
          <cell r="F104" t="str">
            <v>Mbarara</v>
          </cell>
          <cell r="G104">
            <v>-0.4395</v>
          </cell>
          <cell r="H104">
            <v>30.594149999999999</v>
          </cell>
          <cell r="I104" t="str">
            <v>Camusat</v>
          </cell>
          <cell r="J104" t="str">
            <v>Camusat</v>
          </cell>
        </row>
        <row r="105">
          <cell r="C105">
            <v>609053</v>
          </cell>
          <cell r="D105" t="str">
            <v>Bwizibwera</v>
          </cell>
          <cell r="E105" t="str">
            <v>Western</v>
          </cell>
          <cell r="F105" t="str">
            <v>Mbarara</v>
          </cell>
          <cell r="G105">
            <v>-0.46779999999999999</v>
          </cell>
          <cell r="H105">
            <v>30.567399999999999</v>
          </cell>
          <cell r="I105" t="str">
            <v>Camusat</v>
          </cell>
          <cell r="J105" t="str">
            <v>Camusat</v>
          </cell>
        </row>
        <row r="106">
          <cell r="C106">
            <v>609054</v>
          </cell>
          <cell r="D106" t="str">
            <v>Byanamira</v>
          </cell>
          <cell r="E106" t="str">
            <v>Western</v>
          </cell>
          <cell r="F106" t="str">
            <v>Ibanda</v>
          </cell>
          <cell r="G106">
            <v>-0.23930000000000001</v>
          </cell>
          <cell r="H106">
            <v>30.719100000000001</v>
          </cell>
          <cell r="I106" t="str">
            <v>Camusat</v>
          </cell>
          <cell r="J106" t="str">
            <v>Camusat</v>
          </cell>
        </row>
        <row r="107">
          <cell r="C107">
            <v>607103</v>
          </cell>
          <cell r="D107" t="str">
            <v>Discovery courts</v>
          </cell>
          <cell r="E107" t="str">
            <v>Central</v>
          </cell>
          <cell r="F107" t="str">
            <v>Entebbe</v>
          </cell>
          <cell r="G107">
            <v>4.4649000000000001E-2</v>
          </cell>
          <cell r="H107">
            <v>32.463451999999997</v>
          </cell>
          <cell r="I107" t="str">
            <v>Camusat</v>
          </cell>
          <cell r="J107" t="str">
            <v>Camusat</v>
          </cell>
        </row>
        <row r="108">
          <cell r="C108">
            <v>607104</v>
          </cell>
          <cell r="D108" t="str">
            <v>Dundu</v>
          </cell>
          <cell r="E108" t="str">
            <v>Central</v>
          </cell>
          <cell r="F108" t="str">
            <v>Kampala</v>
          </cell>
          <cell r="G108">
            <v>0.1636</v>
          </cell>
          <cell r="H108">
            <v>32.550199999999997</v>
          </cell>
          <cell r="I108" t="str">
            <v>Camusat</v>
          </cell>
          <cell r="J108" t="str">
            <v>Camusat</v>
          </cell>
        </row>
        <row r="109">
          <cell r="C109">
            <v>607105</v>
          </cell>
          <cell r="D109" t="str">
            <v>Dundu</v>
          </cell>
          <cell r="E109" t="str">
            <v>Central</v>
          </cell>
          <cell r="F109" t="str">
            <v>Entebbe</v>
          </cell>
          <cell r="G109">
            <v>0.16381999999999999</v>
          </cell>
          <cell r="H109">
            <v>32.550060000000002</v>
          </cell>
          <cell r="I109" t="str">
            <v>Camusat</v>
          </cell>
          <cell r="J109" t="str">
            <v>Camusat</v>
          </cell>
        </row>
        <row r="110">
          <cell r="C110">
            <v>607109</v>
          </cell>
          <cell r="D110" t="str">
            <v>Entebbe</v>
          </cell>
          <cell r="E110" t="str">
            <v>Central</v>
          </cell>
          <cell r="F110" t="str">
            <v>Entebbe</v>
          </cell>
          <cell r="G110">
            <v>5.738E-2</v>
          </cell>
          <cell r="H110">
            <v>32.473010000000002</v>
          </cell>
          <cell r="I110" t="str">
            <v>Camusat</v>
          </cell>
          <cell r="J110" t="str">
            <v>Camusat</v>
          </cell>
        </row>
        <row r="111">
          <cell r="C111">
            <v>607110</v>
          </cell>
          <cell r="D111" t="str">
            <v>Entebbe Airport</v>
          </cell>
          <cell r="E111" t="str">
            <v>Central</v>
          </cell>
          <cell r="F111" t="str">
            <v>Wakiso</v>
          </cell>
          <cell r="G111">
            <v>4.4979999999999999E-2</v>
          </cell>
          <cell r="H111">
            <v>32.442900000000002</v>
          </cell>
          <cell r="I111" t="str">
            <v>Camusat</v>
          </cell>
          <cell r="J111" t="str">
            <v>Camusat</v>
          </cell>
        </row>
        <row r="112">
          <cell r="C112">
            <v>607111</v>
          </cell>
          <cell r="D112" t="str">
            <v>Entebbe Airport</v>
          </cell>
          <cell r="E112" t="str">
            <v>Central</v>
          </cell>
          <cell r="F112" t="str">
            <v>Entebbe</v>
          </cell>
          <cell r="G112">
            <v>4.5150000000000003E-2</v>
          </cell>
          <cell r="H112">
            <v>32.442860000000003</v>
          </cell>
          <cell r="I112" t="str">
            <v>Camusat</v>
          </cell>
          <cell r="J112" t="str">
            <v>Camusat</v>
          </cell>
        </row>
        <row r="113">
          <cell r="C113">
            <v>607112</v>
          </cell>
          <cell r="D113" t="str">
            <v>Entebbe Airport</v>
          </cell>
          <cell r="E113" t="str">
            <v>Central</v>
          </cell>
          <cell r="F113" t="str">
            <v>Entebbe</v>
          </cell>
          <cell r="G113">
            <v>4.4900000000000002E-2</v>
          </cell>
          <cell r="H113">
            <v>32.442500000000003</v>
          </cell>
          <cell r="I113" t="str">
            <v>Camusat</v>
          </cell>
          <cell r="J113" t="str">
            <v>Camusat</v>
          </cell>
        </row>
        <row r="114">
          <cell r="C114">
            <v>607113</v>
          </cell>
          <cell r="D114" t="str">
            <v>Entebbe Manyago</v>
          </cell>
          <cell r="E114" t="str">
            <v>Central</v>
          </cell>
          <cell r="F114" t="str">
            <v>Wakiso</v>
          </cell>
          <cell r="G114">
            <v>6.1469999999999997E-2</v>
          </cell>
          <cell r="H114">
            <v>32.471989999999998</v>
          </cell>
          <cell r="I114" t="str">
            <v>Camusat</v>
          </cell>
          <cell r="J114" t="str">
            <v>Camusat</v>
          </cell>
        </row>
        <row r="115">
          <cell r="C115">
            <v>607114</v>
          </cell>
          <cell r="D115" t="str">
            <v>Entebbe_Expressway (Sisa)</v>
          </cell>
          <cell r="E115" t="str">
            <v>Central</v>
          </cell>
          <cell r="F115" t="str">
            <v>Entebbe</v>
          </cell>
          <cell r="G115">
            <v>0.14912</v>
          </cell>
          <cell r="H115">
            <v>32.517829999999996</v>
          </cell>
          <cell r="I115" t="str">
            <v>Camusat</v>
          </cell>
          <cell r="J115" t="str">
            <v>Camusat</v>
          </cell>
        </row>
        <row r="116">
          <cell r="C116">
            <v>607115</v>
          </cell>
          <cell r="D116" t="str">
            <v>Entebbe4</v>
          </cell>
          <cell r="E116" t="str">
            <v>Central</v>
          </cell>
          <cell r="F116" t="str">
            <v>Entebbe</v>
          </cell>
          <cell r="G116">
            <v>9.5909999999999995E-2</v>
          </cell>
          <cell r="H116">
            <v>32.489220000000003</v>
          </cell>
          <cell r="I116" t="str">
            <v>Camusat</v>
          </cell>
          <cell r="J116" t="str">
            <v>Camusat</v>
          </cell>
        </row>
        <row r="117">
          <cell r="C117">
            <v>609055</v>
          </cell>
          <cell r="D117" t="str">
            <v>Extra P3 Hoima town</v>
          </cell>
          <cell r="E117" t="str">
            <v>Western</v>
          </cell>
          <cell r="F117" t="str">
            <v>Hoima</v>
          </cell>
          <cell r="G117">
            <v>1.254656</v>
          </cell>
          <cell r="H117">
            <v>31.213348</v>
          </cell>
          <cell r="I117" t="str">
            <v>I-Engineering</v>
          </cell>
          <cell r="J117" t="str">
            <v>Camusat</v>
          </cell>
        </row>
        <row r="118">
          <cell r="C118">
            <v>609056</v>
          </cell>
          <cell r="D118" t="str">
            <v>Fort Portal</v>
          </cell>
          <cell r="E118" t="str">
            <v>Western</v>
          </cell>
          <cell r="F118" t="str">
            <v>Fort Portal</v>
          </cell>
          <cell r="G118">
            <v>0.6472</v>
          </cell>
          <cell r="H118">
            <v>30.2728</v>
          </cell>
          <cell r="I118" t="str">
            <v>Camusat</v>
          </cell>
          <cell r="J118" t="str">
            <v>Camusat</v>
          </cell>
        </row>
        <row r="119">
          <cell r="C119">
            <v>609057</v>
          </cell>
          <cell r="D119" t="str">
            <v>Fort Portal Town</v>
          </cell>
          <cell r="E119" t="str">
            <v>Western</v>
          </cell>
          <cell r="F119" t="str">
            <v>Fort Portal</v>
          </cell>
          <cell r="G119">
            <v>0.64793999999999996</v>
          </cell>
          <cell r="H119">
            <v>30.272829999999999</v>
          </cell>
          <cell r="I119" t="str">
            <v>Camusat</v>
          </cell>
          <cell r="J119" t="str">
            <v>Camusat</v>
          </cell>
        </row>
        <row r="120">
          <cell r="C120">
            <v>609058</v>
          </cell>
          <cell r="D120" t="str">
            <v>FortPortal Mugusu</v>
          </cell>
          <cell r="E120" t="str">
            <v>Western</v>
          </cell>
          <cell r="F120" t="str">
            <v>Fort Portal</v>
          </cell>
          <cell r="G120">
            <v>0.63039999999999996</v>
          </cell>
          <cell r="H120">
            <v>30.253450000000001</v>
          </cell>
          <cell r="I120" t="str">
            <v>Camusat</v>
          </cell>
          <cell r="J120" t="str">
            <v>Camusat</v>
          </cell>
        </row>
        <row r="121">
          <cell r="C121">
            <v>609059</v>
          </cell>
          <cell r="D121" t="str">
            <v>Fortportal_B</v>
          </cell>
          <cell r="E121" t="str">
            <v>Western</v>
          </cell>
          <cell r="F121" t="str">
            <v>Fort Portal</v>
          </cell>
          <cell r="G121">
            <v>0.64910999999999996</v>
          </cell>
          <cell r="H121">
            <v>30.30932</v>
          </cell>
          <cell r="I121" t="str">
            <v>Camusat</v>
          </cell>
          <cell r="J121" t="str">
            <v>Camusat</v>
          </cell>
        </row>
        <row r="122">
          <cell r="C122">
            <v>609060</v>
          </cell>
          <cell r="D122" t="str">
            <v>Fortportal1</v>
          </cell>
          <cell r="E122" t="str">
            <v>Western</v>
          </cell>
          <cell r="F122" t="str">
            <v>Fort Portal</v>
          </cell>
          <cell r="G122">
            <v>0.65153000000000005</v>
          </cell>
          <cell r="H122">
            <v>30.260120000000001</v>
          </cell>
          <cell r="I122" t="str">
            <v>Camusat</v>
          </cell>
          <cell r="J122" t="str">
            <v>Camusat</v>
          </cell>
        </row>
        <row r="123">
          <cell r="C123">
            <v>609061</v>
          </cell>
          <cell r="D123" t="str">
            <v>Fortportal3</v>
          </cell>
          <cell r="E123" t="str">
            <v>Western</v>
          </cell>
          <cell r="F123" t="str">
            <v>Fort Portal</v>
          </cell>
          <cell r="G123">
            <v>0.66044000000000003</v>
          </cell>
          <cell r="H123">
            <v>30.280750000000001</v>
          </cell>
          <cell r="I123" t="str">
            <v>Camusat</v>
          </cell>
          <cell r="J123" t="str">
            <v>Camusat</v>
          </cell>
        </row>
        <row r="124">
          <cell r="C124">
            <v>609062</v>
          </cell>
          <cell r="D124" t="str">
            <v>Fortportal4</v>
          </cell>
          <cell r="E124" t="str">
            <v>Western</v>
          </cell>
          <cell r="F124" t="str">
            <v>Kagote- Fortportal</v>
          </cell>
          <cell r="G124">
            <v>0.66893000000000002</v>
          </cell>
          <cell r="H124">
            <v>30.270669999999999</v>
          </cell>
          <cell r="I124" t="str">
            <v>Camusat</v>
          </cell>
          <cell r="J124" t="str">
            <v>Camusat</v>
          </cell>
        </row>
        <row r="125">
          <cell r="C125">
            <v>607120</v>
          </cell>
          <cell r="D125" t="str">
            <v>Freedom City Entebbe</v>
          </cell>
          <cell r="E125" t="str">
            <v>Central</v>
          </cell>
          <cell r="F125" t="str">
            <v>Kampala</v>
          </cell>
          <cell r="G125">
            <v>0.273671</v>
          </cell>
          <cell r="H125">
            <v>32.565731999999997</v>
          </cell>
          <cell r="I125" t="str">
            <v>Camusat</v>
          </cell>
          <cell r="J125" t="str">
            <v>Camusat</v>
          </cell>
        </row>
        <row r="126">
          <cell r="C126">
            <v>607123</v>
          </cell>
          <cell r="D126" t="str">
            <v>Ganda</v>
          </cell>
          <cell r="E126" t="str">
            <v>Central</v>
          </cell>
          <cell r="F126" t="str">
            <v>Nansana</v>
          </cell>
          <cell r="G126">
            <v>0.34226000000000001</v>
          </cell>
          <cell r="H126">
            <v>32.523800000000001</v>
          </cell>
          <cell r="I126" t="str">
            <v>I-Engineering</v>
          </cell>
          <cell r="J126" t="str">
            <v>Camusat</v>
          </cell>
        </row>
        <row r="127">
          <cell r="C127">
            <v>607125</v>
          </cell>
          <cell r="D127" t="str">
            <v>Garuga</v>
          </cell>
          <cell r="E127" t="str">
            <v>Central</v>
          </cell>
          <cell r="F127" t="str">
            <v>Wakiso</v>
          </cell>
          <cell r="G127">
            <v>4.4859999999999997E-2</v>
          </cell>
          <cell r="H127">
            <v>32.556229999999999</v>
          </cell>
          <cell r="I127" t="str">
            <v>Camusat</v>
          </cell>
          <cell r="J127" t="str">
            <v>Camusat</v>
          </cell>
        </row>
        <row r="128">
          <cell r="C128">
            <v>607126</v>
          </cell>
          <cell r="D128" t="str">
            <v>Garuga</v>
          </cell>
          <cell r="E128" t="str">
            <v>Central</v>
          </cell>
          <cell r="F128" t="str">
            <v>Entebbe</v>
          </cell>
          <cell r="G128">
            <v>9.085E-2</v>
          </cell>
          <cell r="H128">
            <v>32.543379999999999</v>
          </cell>
          <cell r="I128" t="str">
            <v>Camusat</v>
          </cell>
          <cell r="J128" t="str">
            <v>Camusat</v>
          </cell>
        </row>
        <row r="129">
          <cell r="C129">
            <v>609063</v>
          </cell>
          <cell r="D129" t="str">
            <v>Gomba (Maddu)</v>
          </cell>
          <cell r="E129" t="str">
            <v>Western</v>
          </cell>
          <cell r="F129" t="str">
            <v xml:space="preserve">Gomba </v>
          </cell>
          <cell r="G129">
            <v>0.222180556</v>
          </cell>
          <cell r="H129">
            <v>31.636480559999999</v>
          </cell>
          <cell r="I129" t="str">
            <v>Camusat</v>
          </cell>
          <cell r="J129" t="str">
            <v>Camusat</v>
          </cell>
        </row>
        <row r="130">
          <cell r="C130">
            <v>607131</v>
          </cell>
          <cell r="D130" t="str">
            <v>Gombe</v>
          </cell>
          <cell r="E130" t="str">
            <v>Central</v>
          </cell>
          <cell r="F130" t="str">
            <v>Mpigi</v>
          </cell>
          <cell r="G130">
            <v>0.18182999999999999</v>
          </cell>
          <cell r="H130">
            <v>32.134920000000001</v>
          </cell>
          <cell r="I130" t="str">
            <v>Camusat</v>
          </cell>
          <cell r="J130" t="str">
            <v>Camusat</v>
          </cell>
        </row>
        <row r="131">
          <cell r="C131">
            <v>609064</v>
          </cell>
          <cell r="D131" t="str">
            <v>Hapuuyo</v>
          </cell>
          <cell r="E131" t="str">
            <v>Western</v>
          </cell>
          <cell r="F131" t="str">
            <v>Kyegegwa</v>
          </cell>
          <cell r="G131">
            <v>0.59894999999999998</v>
          </cell>
          <cell r="H131">
            <v>31.059519999999999</v>
          </cell>
          <cell r="I131" t="str">
            <v>Camusat</v>
          </cell>
          <cell r="J131" t="str">
            <v>Camusat</v>
          </cell>
        </row>
        <row r="132">
          <cell r="C132">
            <v>609065</v>
          </cell>
          <cell r="D132" t="str">
            <v>High Street</v>
          </cell>
          <cell r="E132" t="str">
            <v>Western</v>
          </cell>
          <cell r="F132" t="str">
            <v>Mbarara</v>
          </cell>
          <cell r="G132">
            <v>-0.60538999999999998</v>
          </cell>
          <cell r="H132">
            <v>30.66207</v>
          </cell>
          <cell r="I132" t="str">
            <v>Camusat</v>
          </cell>
          <cell r="J132" t="str">
            <v>Camusat</v>
          </cell>
        </row>
        <row r="133">
          <cell r="C133">
            <v>609066</v>
          </cell>
          <cell r="D133" t="str">
            <v>Hima</v>
          </cell>
          <cell r="E133" t="str">
            <v>Western</v>
          </cell>
          <cell r="F133" t="str">
            <v>Kasese</v>
          </cell>
          <cell r="G133">
            <v>0.32979999999999998</v>
          </cell>
          <cell r="H133">
            <v>30.172899999999998</v>
          </cell>
          <cell r="I133" t="str">
            <v>Camusat</v>
          </cell>
          <cell r="J133" t="str">
            <v>Camusat</v>
          </cell>
        </row>
        <row r="134">
          <cell r="C134">
            <v>609067</v>
          </cell>
          <cell r="D134" t="str">
            <v>Hoima</v>
          </cell>
          <cell r="E134" t="str">
            <v>Western</v>
          </cell>
          <cell r="F134" t="str">
            <v>Hoima</v>
          </cell>
          <cell r="G134">
            <v>1.4304399999999999</v>
          </cell>
          <cell r="H134">
            <v>31.34815</v>
          </cell>
          <cell r="I134" t="str">
            <v>I-Engineering</v>
          </cell>
          <cell r="J134" t="str">
            <v>Camusat</v>
          </cell>
        </row>
        <row r="135">
          <cell r="C135">
            <v>609068</v>
          </cell>
          <cell r="D135" t="str">
            <v>Hoima_Town</v>
          </cell>
          <cell r="E135" t="str">
            <v>Western</v>
          </cell>
          <cell r="F135" t="str">
            <v xml:space="preserve">Hoima </v>
          </cell>
          <cell r="G135">
            <v>1.42327</v>
          </cell>
          <cell r="H135">
            <v>31.357810000000001</v>
          </cell>
          <cell r="I135" t="str">
            <v>I-Engineering</v>
          </cell>
          <cell r="J135" t="str">
            <v>Camusat</v>
          </cell>
        </row>
        <row r="136">
          <cell r="C136">
            <v>609069</v>
          </cell>
          <cell r="D136" t="str">
            <v>Hoimo</v>
          </cell>
          <cell r="E136" t="str">
            <v>Western</v>
          </cell>
          <cell r="F136" t="str">
            <v>Hoima</v>
          </cell>
          <cell r="G136">
            <v>1.6001799999999999</v>
          </cell>
          <cell r="H136">
            <v>31.165890000000001</v>
          </cell>
          <cell r="I136" t="str">
            <v>I-Engineering</v>
          </cell>
          <cell r="J136" t="str">
            <v>Camusat</v>
          </cell>
        </row>
        <row r="137">
          <cell r="C137">
            <v>609070</v>
          </cell>
          <cell r="D137" t="str">
            <v>Hotel Magherita</v>
          </cell>
          <cell r="E137" t="str">
            <v>Western</v>
          </cell>
          <cell r="F137" t="str">
            <v>Kasese</v>
          </cell>
          <cell r="G137">
            <v>0.1744</v>
          </cell>
          <cell r="H137">
            <v>30.078600000000002</v>
          </cell>
          <cell r="I137" t="str">
            <v>Camusat</v>
          </cell>
          <cell r="J137" t="str">
            <v>Camusat</v>
          </cell>
        </row>
        <row r="138">
          <cell r="C138">
            <v>609071</v>
          </cell>
          <cell r="D138" t="str">
            <v>Ibanda</v>
          </cell>
          <cell r="E138" t="str">
            <v>Western</v>
          </cell>
          <cell r="F138" t="str">
            <v>Ibanda</v>
          </cell>
          <cell r="G138">
            <v>0.1278</v>
          </cell>
          <cell r="H138">
            <v>30.495999999999999</v>
          </cell>
          <cell r="I138" t="str">
            <v>Camusat</v>
          </cell>
          <cell r="J138" t="str">
            <v>Camusat</v>
          </cell>
        </row>
        <row r="139">
          <cell r="C139">
            <v>609072</v>
          </cell>
          <cell r="D139" t="str">
            <v>Ibanda</v>
          </cell>
          <cell r="E139" t="str">
            <v>Western</v>
          </cell>
          <cell r="F139" t="str">
            <v>Ibanda</v>
          </cell>
          <cell r="G139">
            <v>-0.21906</v>
          </cell>
          <cell r="H139">
            <v>30.503679999999999</v>
          </cell>
          <cell r="I139" t="str">
            <v>Camusat</v>
          </cell>
          <cell r="J139" t="str">
            <v>Camusat</v>
          </cell>
        </row>
        <row r="140">
          <cell r="C140">
            <v>609073</v>
          </cell>
          <cell r="D140" t="str">
            <v>Ibanda</v>
          </cell>
          <cell r="E140" t="str">
            <v>Western</v>
          </cell>
          <cell r="F140" t="str">
            <v>Ibanda</v>
          </cell>
          <cell r="G140">
            <v>-0.218609</v>
          </cell>
          <cell r="H140">
            <v>30.504196</v>
          </cell>
          <cell r="I140" t="str">
            <v>Camusat</v>
          </cell>
          <cell r="J140" t="str">
            <v>Camusat</v>
          </cell>
        </row>
        <row r="141">
          <cell r="C141">
            <v>609074</v>
          </cell>
          <cell r="D141" t="str">
            <v>Ibanda_B</v>
          </cell>
          <cell r="E141" t="str">
            <v>Western</v>
          </cell>
          <cell r="F141" t="str">
            <v>Ibanda</v>
          </cell>
          <cell r="G141">
            <v>-0.16728999999999999</v>
          </cell>
          <cell r="H141">
            <v>30.552949999999999</v>
          </cell>
          <cell r="I141" t="str">
            <v>Camusat</v>
          </cell>
          <cell r="J141" t="str">
            <v>Camusat</v>
          </cell>
        </row>
        <row r="142">
          <cell r="C142">
            <v>609075</v>
          </cell>
          <cell r="D142" t="str">
            <v>Igayaza</v>
          </cell>
          <cell r="E142" t="str">
            <v>Western</v>
          </cell>
          <cell r="F142" t="str">
            <v>Kibaale</v>
          </cell>
          <cell r="G142">
            <v>0.93290600000000001</v>
          </cell>
          <cell r="H142">
            <v>31.152161</v>
          </cell>
          <cell r="I142" t="str">
            <v>I-Engineering</v>
          </cell>
          <cell r="J142" t="str">
            <v>Camusat</v>
          </cell>
        </row>
        <row r="143">
          <cell r="C143">
            <v>609076</v>
          </cell>
          <cell r="D143" t="str">
            <v>Ihunga</v>
          </cell>
          <cell r="E143" t="str">
            <v>Western</v>
          </cell>
          <cell r="F143" t="str">
            <v>Ntungamo</v>
          </cell>
          <cell r="G143">
            <v>-0.83265999999999996</v>
          </cell>
          <cell r="H143">
            <v>30.181950000000001</v>
          </cell>
          <cell r="I143" t="str">
            <v>Camusat</v>
          </cell>
          <cell r="J143" t="str">
            <v>Camusat</v>
          </cell>
        </row>
        <row r="144">
          <cell r="C144">
            <v>607136</v>
          </cell>
          <cell r="D144" t="str">
            <v>Imperial Entebbe</v>
          </cell>
          <cell r="E144" t="str">
            <v>Central</v>
          </cell>
          <cell r="F144" t="str">
            <v>Entebbe</v>
          </cell>
          <cell r="G144">
            <v>4.6330000000000003E-2</v>
          </cell>
          <cell r="H144">
            <v>32.464480000000002</v>
          </cell>
          <cell r="I144" t="str">
            <v>Camusat</v>
          </cell>
          <cell r="J144" t="str">
            <v>Camusat</v>
          </cell>
        </row>
        <row r="145">
          <cell r="C145">
            <v>609077</v>
          </cell>
          <cell r="D145" t="str">
            <v>Ishaka</v>
          </cell>
          <cell r="E145" t="str">
            <v>Western</v>
          </cell>
          <cell r="F145" t="str">
            <v>Bushenyi</v>
          </cell>
          <cell r="G145">
            <v>-0.56000000000000005</v>
          </cell>
          <cell r="H145">
            <v>30.139600000000002</v>
          </cell>
          <cell r="I145" t="str">
            <v>Camusat</v>
          </cell>
          <cell r="J145" t="str">
            <v>Camusat</v>
          </cell>
        </row>
        <row r="146">
          <cell r="C146">
            <v>609078</v>
          </cell>
          <cell r="D146" t="str">
            <v>Ishaka</v>
          </cell>
          <cell r="E146" t="str">
            <v>Western</v>
          </cell>
          <cell r="F146" t="str">
            <v>Bushenyi</v>
          </cell>
          <cell r="G146">
            <v>-0.54255399999999998</v>
          </cell>
          <cell r="H146">
            <v>30.136807999999998</v>
          </cell>
          <cell r="I146" t="str">
            <v>Camusat</v>
          </cell>
          <cell r="J146" t="str">
            <v>Camusat</v>
          </cell>
        </row>
        <row r="147">
          <cell r="C147">
            <v>609079</v>
          </cell>
          <cell r="D147" t="str">
            <v>Ishaka_B</v>
          </cell>
          <cell r="E147" t="str">
            <v>Western</v>
          </cell>
          <cell r="F147" t="str">
            <v>Bushenyi</v>
          </cell>
          <cell r="G147">
            <v>-0.5282</v>
          </cell>
          <cell r="H147">
            <v>30.169599999999999</v>
          </cell>
          <cell r="I147" t="str">
            <v>Camusat</v>
          </cell>
          <cell r="J147" t="str">
            <v>Camusat</v>
          </cell>
        </row>
        <row r="148">
          <cell r="C148">
            <v>609080</v>
          </cell>
          <cell r="D148" t="str">
            <v>Ishaka_C</v>
          </cell>
          <cell r="E148" t="str">
            <v>Western</v>
          </cell>
          <cell r="F148" t="str">
            <v>Bushenyi</v>
          </cell>
          <cell r="G148">
            <v>-0.51654999999999995</v>
          </cell>
          <cell r="H148">
            <v>30.099519999999998</v>
          </cell>
          <cell r="I148" t="str">
            <v>Camusat</v>
          </cell>
          <cell r="J148" t="str">
            <v>Camusat</v>
          </cell>
        </row>
        <row r="149">
          <cell r="C149">
            <v>609081</v>
          </cell>
          <cell r="D149" t="str">
            <v>Ishongororo B</v>
          </cell>
          <cell r="E149" t="str">
            <v>Western</v>
          </cell>
          <cell r="F149" t="str">
            <v>Ibanda</v>
          </cell>
          <cell r="G149">
            <v>5.6800000000000003E-2</v>
          </cell>
          <cell r="H149">
            <v>30.486000000000001</v>
          </cell>
          <cell r="I149" t="str">
            <v>Camusat</v>
          </cell>
          <cell r="J149" t="str">
            <v>Camusat</v>
          </cell>
        </row>
        <row r="150">
          <cell r="C150">
            <v>609082</v>
          </cell>
          <cell r="D150" t="str">
            <v>Itendero</v>
          </cell>
          <cell r="E150" t="str">
            <v>Western</v>
          </cell>
          <cell r="F150" t="str">
            <v>Bushenyi</v>
          </cell>
          <cell r="G150">
            <v>-0.57620000000000005</v>
          </cell>
          <cell r="H150">
            <v>30.406199999999998</v>
          </cell>
          <cell r="I150" t="str">
            <v>Camusat</v>
          </cell>
          <cell r="J150" t="str">
            <v>Camusat</v>
          </cell>
        </row>
        <row r="151">
          <cell r="C151">
            <v>607137</v>
          </cell>
          <cell r="D151" t="str">
            <v>Itendero</v>
          </cell>
          <cell r="E151" t="str">
            <v>Central</v>
          </cell>
          <cell r="F151" t="str">
            <v>Masaka</v>
          </cell>
          <cell r="G151">
            <v>-0.33172400000000002</v>
          </cell>
          <cell r="H151">
            <v>31.633475000000001</v>
          </cell>
          <cell r="I151" t="str">
            <v>Camusat</v>
          </cell>
          <cell r="J151" t="str">
            <v>Camusat</v>
          </cell>
        </row>
        <row r="152">
          <cell r="C152">
            <v>609083</v>
          </cell>
          <cell r="D152" t="str">
            <v>Itojo</v>
          </cell>
          <cell r="E152" t="str">
            <v>Western</v>
          </cell>
          <cell r="F152" t="str">
            <v>Ntungamo</v>
          </cell>
          <cell r="G152">
            <v>-0.8125</v>
          </cell>
          <cell r="H152">
            <v>30.276900000000001</v>
          </cell>
          <cell r="I152" t="str">
            <v>Camusat</v>
          </cell>
          <cell r="J152" t="str">
            <v>Camusat</v>
          </cell>
        </row>
        <row r="153">
          <cell r="C153">
            <v>609084</v>
          </cell>
          <cell r="D153" t="str">
            <v>Itojo</v>
          </cell>
          <cell r="E153" t="str">
            <v>Western</v>
          </cell>
          <cell r="F153" t="str">
            <v>Ntungamo</v>
          </cell>
          <cell r="G153">
            <v>-0.78408599999999995</v>
          </cell>
          <cell r="H153">
            <v>30.274031999999998</v>
          </cell>
          <cell r="I153" t="str">
            <v>Camusat</v>
          </cell>
          <cell r="J153" t="str">
            <v>Camusat</v>
          </cell>
        </row>
        <row r="154">
          <cell r="C154">
            <v>607138</v>
          </cell>
          <cell r="D154" t="str">
            <v>Jeza</v>
          </cell>
          <cell r="E154" t="str">
            <v>Central</v>
          </cell>
          <cell r="F154" t="str">
            <v>Mityana</v>
          </cell>
          <cell r="G154">
            <v>0.37191000000000002</v>
          </cell>
          <cell r="H154">
            <v>32.250390000000003</v>
          </cell>
          <cell r="I154" t="str">
            <v>Camusat</v>
          </cell>
          <cell r="J154" t="str">
            <v>Camusat</v>
          </cell>
        </row>
        <row r="155">
          <cell r="C155">
            <v>609085</v>
          </cell>
          <cell r="D155" t="str">
            <v>Kaara</v>
          </cell>
          <cell r="E155" t="str">
            <v>Western</v>
          </cell>
          <cell r="F155" t="str">
            <v>Kabale</v>
          </cell>
          <cell r="G155">
            <v>-1.15804</v>
          </cell>
          <cell r="H155">
            <v>29.77289</v>
          </cell>
          <cell r="I155" t="str">
            <v>Camusat</v>
          </cell>
          <cell r="J155" t="str">
            <v>Camusat</v>
          </cell>
        </row>
        <row r="156">
          <cell r="C156">
            <v>609086</v>
          </cell>
          <cell r="D156" t="str">
            <v>Kabalanga</v>
          </cell>
          <cell r="E156" t="str">
            <v>Western</v>
          </cell>
          <cell r="F156" t="str">
            <v>Kabale</v>
          </cell>
          <cell r="G156">
            <v>-1.2407999999999999</v>
          </cell>
          <cell r="H156">
            <v>30.0547</v>
          </cell>
          <cell r="I156" t="str">
            <v>Camusat</v>
          </cell>
          <cell r="J156" t="str">
            <v>Camusat</v>
          </cell>
        </row>
        <row r="157">
          <cell r="C157">
            <v>609087</v>
          </cell>
          <cell r="D157" t="str">
            <v>Kabale</v>
          </cell>
          <cell r="E157" t="str">
            <v>Western</v>
          </cell>
          <cell r="F157" t="str">
            <v>Kabale</v>
          </cell>
          <cell r="G157">
            <v>-1.2595000000000001</v>
          </cell>
          <cell r="H157">
            <v>29.9941</v>
          </cell>
          <cell r="I157" t="str">
            <v>Camusat</v>
          </cell>
          <cell r="J157" t="str">
            <v>Camusat</v>
          </cell>
        </row>
        <row r="158">
          <cell r="C158">
            <v>609088</v>
          </cell>
          <cell r="D158" t="str">
            <v>Kabale</v>
          </cell>
          <cell r="E158" t="str">
            <v>Western</v>
          </cell>
          <cell r="F158" t="str">
            <v>Kabale</v>
          </cell>
          <cell r="G158">
            <v>-1.2497</v>
          </cell>
          <cell r="H158">
            <v>29.987500000000001</v>
          </cell>
          <cell r="I158" t="str">
            <v>Camusat</v>
          </cell>
          <cell r="J158" t="str">
            <v>Camusat</v>
          </cell>
        </row>
        <row r="159">
          <cell r="C159">
            <v>609089</v>
          </cell>
          <cell r="D159" t="str">
            <v>Kabale UCC</v>
          </cell>
          <cell r="E159" t="str">
            <v>Western</v>
          </cell>
          <cell r="F159" t="str">
            <v>Kabale</v>
          </cell>
          <cell r="G159">
            <v>-1.24943</v>
          </cell>
          <cell r="H159">
            <v>30.01089</v>
          </cell>
          <cell r="I159" t="str">
            <v>Camusat</v>
          </cell>
          <cell r="J159" t="str">
            <v>Camusat</v>
          </cell>
        </row>
        <row r="160">
          <cell r="C160">
            <v>609090</v>
          </cell>
          <cell r="D160" t="str">
            <v>Kabale2</v>
          </cell>
          <cell r="E160" t="str">
            <v>Western</v>
          </cell>
          <cell r="F160" t="str">
            <v>Kabale</v>
          </cell>
          <cell r="G160">
            <v>-1.2546299999999999</v>
          </cell>
          <cell r="H160">
            <v>29.992799999999999</v>
          </cell>
          <cell r="I160" t="str">
            <v>Camusat</v>
          </cell>
          <cell r="J160" t="str">
            <v>Camusat</v>
          </cell>
        </row>
        <row r="161">
          <cell r="C161">
            <v>609091</v>
          </cell>
          <cell r="D161" t="str">
            <v>Kaberebere</v>
          </cell>
          <cell r="E161" t="str">
            <v>Western</v>
          </cell>
          <cell r="F161" t="str">
            <v>Kakoma</v>
          </cell>
          <cell r="G161">
            <v>-0.72570000000000001</v>
          </cell>
          <cell r="H161">
            <v>30.674099999999999</v>
          </cell>
          <cell r="I161" t="str">
            <v>Camusat</v>
          </cell>
          <cell r="J161" t="str">
            <v>Camusat</v>
          </cell>
        </row>
        <row r="162">
          <cell r="C162">
            <v>607143</v>
          </cell>
          <cell r="D162" t="str">
            <v>Kabingi</v>
          </cell>
          <cell r="E162" t="str">
            <v>Central</v>
          </cell>
          <cell r="F162" t="str">
            <v>Masaka</v>
          </cell>
          <cell r="G162">
            <v>-0.38519999999999999</v>
          </cell>
          <cell r="H162">
            <v>31.366199999999999</v>
          </cell>
          <cell r="I162" t="str">
            <v>Camusat</v>
          </cell>
          <cell r="J162" t="str">
            <v>Camusat</v>
          </cell>
        </row>
        <row r="163">
          <cell r="C163">
            <v>609092</v>
          </cell>
          <cell r="D163" t="str">
            <v>Kabingo</v>
          </cell>
          <cell r="E163" t="str">
            <v>Western</v>
          </cell>
          <cell r="F163" t="str">
            <v>Isingiro</v>
          </cell>
          <cell r="G163">
            <v>-0.80720000000000003</v>
          </cell>
          <cell r="H163">
            <v>30.785299999999999</v>
          </cell>
          <cell r="I163" t="str">
            <v>Camusat</v>
          </cell>
          <cell r="J163" t="str">
            <v>Camusat</v>
          </cell>
        </row>
        <row r="164">
          <cell r="C164">
            <v>607146</v>
          </cell>
          <cell r="D164" t="str">
            <v>Kabowa</v>
          </cell>
          <cell r="E164" t="str">
            <v>Central</v>
          </cell>
          <cell r="F164" t="str">
            <v>Kampala</v>
          </cell>
          <cell r="G164">
            <v>0.28439999999999999</v>
          </cell>
          <cell r="H164">
            <v>32.5563</v>
          </cell>
          <cell r="I164" t="str">
            <v>Camusat</v>
          </cell>
          <cell r="J164" t="str">
            <v>Camusat</v>
          </cell>
        </row>
        <row r="165">
          <cell r="C165">
            <v>607147</v>
          </cell>
          <cell r="D165" t="str">
            <v>Kabulasoke</v>
          </cell>
          <cell r="E165" t="str">
            <v>Central</v>
          </cell>
          <cell r="F165" t="str">
            <v>Mpigi</v>
          </cell>
          <cell r="G165">
            <v>0.1487</v>
          </cell>
          <cell r="H165">
            <v>31.812000000000001</v>
          </cell>
          <cell r="I165" t="str">
            <v>Camusat</v>
          </cell>
          <cell r="J165" t="str">
            <v>Camusat</v>
          </cell>
        </row>
        <row r="166">
          <cell r="C166">
            <v>607148</v>
          </cell>
          <cell r="D166" t="str">
            <v>Kabulasoke</v>
          </cell>
          <cell r="E166" t="str">
            <v>Central</v>
          </cell>
          <cell r="F166" t="str">
            <v xml:space="preserve">Gomba </v>
          </cell>
          <cell r="G166">
            <v>0.16672999999999999</v>
          </cell>
          <cell r="H166">
            <v>31.823360000000001</v>
          </cell>
          <cell r="I166" t="str">
            <v>Camusat</v>
          </cell>
          <cell r="J166" t="str">
            <v>Camusat</v>
          </cell>
        </row>
        <row r="167">
          <cell r="C167">
            <v>607149</v>
          </cell>
          <cell r="D167" t="str">
            <v>Kabulengwa</v>
          </cell>
          <cell r="E167" t="str">
            <v>Central</v>
          </cell>
          <cell r="F167" t="str">
            <v>Wakiso</v>
          </cell>
          <cell r="G167">
            <v>0.37560700000000002</v>
          </cell>
          <cell r="H167">
            <v>32.50647</v>
          </cell>
          <cell r="I167" t="str">
            <v>I-Engineering</v>
          </cell>
          <cell r="J167" t="str">
            <v>Camusat</v>
          </cell>
        </row>
        <row r="168">
          <cell r="C168">
            <v>607150</v>
          </cell>
          <cell r="D168" t="str">
            <v>Kabumbi Road</v>
          </cell>
          <cell r="E168" t="str">
            <v>Central</v>
          </cell>
          <cell r="F168" t="str">
            <v>Nasana</v>
          </cell>
          <cell r="G168">
            <v>0.37857000000000002</v>
          </cell>
          <cell r="H168">
            <v>32.535910000000001</v>
          </cell>
          <cell r="I168" t="str">
            <v>I-Engineering</v>
          </cell>
          <cell r="J168" t="str">
            <v>Camusat</v>
          </cell>
        </row>
        <row r="169">
          <cell r="C169">
            <v>609093</v>
          </cell>
          <cell r="D169" t="str">
            <v>Kabuyanda</v>
          </cell>
          <cell r="E169" t="str">
            <v>Western</v>
          </cell>
          <cell r="F169" t="str">
            <v xml:space="preserve">Isingiro </v>
          </cell>
          <cell r="G169">
            <v>-0.96819999999999995</v>
          </cell>
          <cell r="H169">
            <v>30.578499999999998</v>
          </cell>
          <cell r="I169" t="str">
            <v>Camusat</v>
          </cell>
          <cell r="J169" t="str">
            <v>Camusat</v>
          </cell>
        </row>
        <row r="170">
          <cell r="C170">
            <v>609094</v>
          </cell>
          <cell r="D170" t="str">
            <v>Kabwohe</v>
          </cell>
          <cell r="E170" t="str">
            <v>Western</v>
          </cell>
          <cell r="F170" t="str">
            <v>Bushenyi</v>
          </cell>
          <cell r="G170">
            <v>-0.57365999999999995</v>
          </cell>
          <cell r="H170">
            <v>30.376840000000001</v>
          </cell>
          <cell r="I170" t="str">
            <v>Camusat</v>
          </cell>
          <cell r="J170" t="str">
            <v>Camusat</v>
          </cell>
        </row>
        <row r="171">
          <cell r="C171">
            <v>609095</v>
          </cell>
          <cell r="D171" t="str">
            <v>Kabwoya</v>
          </cell>
          <cell r="E171" t="str">
            <v>Western</v>
          </cell>
          <cell r="F171" t="str">
            <v>Hoima</v>
          </cell>
          <cell r="G171">
            <v>1.25457</v>
          </cell>
          <cell r="H171">
            <v>31.104600000000001</v>
          </cell>
          <cell r="I171" t="str">
            <v>I-Engineering</v>
          </cell>
          <cell r="J171" t="str">
            <v>Camusat</v>
          </cell>
        </row>
        <row r="172">
          <cell r="C172">
            <v>607152</v>
          </cell>
          <cell r="D172" t="str">
            <v>Kadugala</v>
          </cell>
          <cell r="E172" t="str">
            <v>Central</v>
          </cell>
          <cell r="F172" t="str">
            <v>Masaka</v>
          </cell>
          <cell r="G172">
            <v>-0.26586103999999999</v>
          </cell>
          <cell r="H172">
            <v>31.809952819999999</v>
          </cell>
          <cell r="I172" t="str">
            <v>Camusat</v>
          </cell>
          <cell r="J172" t="str">
            <v>Camusat</v>
          </cell>
        </row>
        <row r="173">
          <cell r="C173">
            <v>608561</v>
          </cell>
          <cell r="D173" t="str">
            <v>Kafu</v>
          </cell>
          <cell r="E173" t="str">
            <v>Northern</v>
          </cell>
          <cell r="F173" t="str">
            <v>Kafu</v>
          </cell>
          <cell r="G173">
            <v>1.7551000000000001</v>
          </cell>
          <cell r="H173">
            <v>31.934200000000001</v>
          </cell>
          <cell r="I173" t="str">
            <v>I-Engineering</v>
          </cell>
          <cell r="J173" t="str">
            <v>Camusat</v>
          </cell>
        </row>
        <row r="174">
          <cell r="C174">
            <v>609096</v>
          </cell>
          <cell r="D174" t="str">
            <v>Bufunjo</v>
          </cell>
          <cell r="E174" t="str">
            <v>Western</v>
          </cell>
          <cell r="F174" t="str">
            <v>Kyenjojo</v>
          </cell>
          <cell r="G174">
            <v>0.72955000000000003</v>
          </cell>
          <cell r="H174">
            <v>30.840689999999999</v>
          </cell>
          <cell r="I174" t="str">
            <v>I-Engineering</v>
          </cell>
          <cell r="J174" t="str">
            <v>Camusat</v>
          </cell>
        </row>
        <row r="175">
          <cell r="C175">
            <v>609097</v>
          </cell>
          <cell r="D175" t="str">
            <v>Kagadi</v>
          </cell>
          <cell r="E175" t="str">
            <v>Western</v>
          </cell>
          <cell r="F175" t="str">
            <v>Kibaale</v>
          </cell>
          <cell r="G175">
            <v>0.94633999999999996</v>
          </cell>
          <cell r="H175">
            <v>30.8063</v>
          </cell>
          <cell r="I175" t="str">
            <v>I-Engineering</v>
          </cell>
          <cell r="J175" t="str">
            <v>Camusat</v>
          </cell>
        </row>
        <row r="176">
          <cell r="C176">
            <v>609098</v>
          </cell>
          <cell r="D176" t="str">
            <v>Kagando/Kyarumba</v>
          </cell>
          <cell r="E176" t="str">
            <v>Western</v>
          </cell>
          <cell r="F176" t="str">
            <v>Kasese</v>
          </cell>
          <cell r="G176">
            <v>6.3049999999999995E-2</v>
          </cell>
          <cell r="H176">
            <v>29.901900000000001</v>
          </cell>
          <cell r="I176" t="str">
            <v>Camusat</v>
          </cell>
          <cell r="J176" t="str">
            <v>Camusat</v>
          </cell>
        </row>
        <row r="177">
          <cell r="C177">
            <v>609099</v>
          </cell>
          <cell r="D177" t="str">
            <v>Kaghema</v>
          </cell>
          <cell r="E177" t="str">
            <v>Western</v>
          </cell>
          <cell r="F177" t="str">
            <v>Bundibugyo</v>
          </cell>
          <cell r="G177">
            <v>0.69828800000000002</v>
          </cell>
          <cell r="H177">
            <v>29.988779999999998</v>
          </cell>
          <cell r="I177" t="str">
            <v>Camusat</v>
          </cell>
          <cell r="J177" t="str">
            <v>Camusat</v>
          </cell>
        </row>
        <row r="178">
          <cell r="C178">
            <v>609100</v>
          </cell>
          <cell r="D178" t="str">
            <v>Kaharo</v>
          </cell>
          <cell r="E178" t="str">
            <v>Western</v>
          </cell>
          <cell r="F178" t="str">
            <v>Ntungamo</v>
          </cell>
          <cell r="G178">
            <v>-1.2375194599999999</v>
          </cell>
          <cell r="H178">
            <v>30.05384441</v>
          </cell>
          <cell r="I178" t="str">
            <v>Camusat</v>
          </cell>
          <cell r="J178" t="str">
            <v>Camusat</v>
          </cell>
        </row>
        <row r="179">
          <cell r="C179">
            <v>609101</v>
          </cell>
          <cell r="D179" t="str">
            <v>Kahondo</v>
          </cell>
          <cell r="E179" t="str">
            <v>Western</v>
          </cell>
          <cell r="F179" t="str">
            <v>Kabale</v>
          </cell>
          <cell r="G179">
            <v>-1.2357689999999999</v>
          </cell>
          <cell r="H179">
            <v>30.144290000000002</v>
          </cell>
          <cell r="I179" t="str">
            <v>Camusat</v>
          </cell>
          <cell r="J179" t="str">
            <v>Camusat</v>
          </cell>
        </row>
        <row r="180">
          <cell r="C180">
            <v>609102</v>
          </cell>
          <cell r="D180" t="str">
            <v>Kahunge(Nkyengo)</v>
          </cell>
          <cell r="E180" t="str">
            <v>Western</v>
          </cell>
          <cell r="F180" t="str">
            <v>Kamwenge</v>
          </cell>
          <cell r="G180">
            <v>0.40048</v>
          </cell>
          <cell r="H180">
            <v>30.50423</v>
          </cell>
          <cell r="I180" t="str">
            <v>Camusat</v>
          </cell>
          <cell r="J180" t="str">
            <v>Camusat</v>
          </cell>
        </row>
        <row r="181">
          <cell r="C181">
            <v>609103</v>
          </cell>
          <cell r="D181" t="str">
            <v>Kaihura</v>
          </cell>
          <cell r="E181" t="str">
            <v>Western</v>
          </cell>
          <cell r="F181" t="str">
            <v>Kyenjojo</v>
          </cell>
          <cell r="G181">
            <v>0.6532</v>
          </cell>
          <cell r="H181">
            <v>30.568100000000001</v>
          </cell>
          <cell r="I181" t="str">
            <v>Camusat</v>
          </cell>
          <cell r="J181" t="str">
            <v>Camusat</v>
          </cell>
        </row>
        <row r="182">
          <cell r="C182">
            <v>609104</v>
          </cell>
          <cell r="D182" t="str">
            <v>Kaiso</v>
          </cell>
          <cell r="E182" t="str">
            <v>Western</v>
          </cell>
          <cell r="F182" t="str">
            <v>Hoima</v>
          </cell>
          <cell r="G182">
            <v>1.48383</v>
          </cell>
          <cell r="H182">
            <v>31.048590000000001</v>
          </cell>
          <cell r="I182" t="str">
            <v>I-Engineering</v>
          </cell>
          <cell r="J182" t="str">
            <v>Camusat</v>
          </cell>
        </row>
        <row r="183">
          <cell r="C183">
            <v>609105</v>
          </cell>
          <cell r="D183" t="str">
            <v>Kaisunga</v>
          </cell>
          <cell r="E183" t="str">
            <v>Western</v>
          </cell>
          <cell r="F183" t="str">
            <v>Kamwenge</v>
          </cell>
          <cell r="G183">
            <v>0.27163999999999999</v>
          </cell>
          <cell r="H183">
            <v>30.690999999999999</v>
          </cell>
          <cell r="I183" t="str">
            <v>Camusat</v>
          </cell>
          <cell r="J183" t="str">
            <v>Camusat</v>
          </cell>
        </row>
        <row r="184">
          <cell r="C184">
            <v>607156</v>
          </cell>
          <cell r="D184" t="str">
            <v>Kajjansi Interchange</v>
          </cell>
          <cell r="E184" t="str">
            <v>Central</v>
          </cell>
          <cell r="F184" t="str">
            <v>Entebbe</v>
          </cell>
          <cell r="G184">
            <v>0.20773</v>
          </cell>
          <cell r="H184">
            <v>32.534100000000002</v>
          </cell>
          <cell r="I184" t="str">
            <v>Camusat</v>
          </cell>
          <cell r="J184" t="str">
            <v>Camusat</v>
          </cell>
        </row>
        <row r="185">
          <cell r="C185">
            <v>607157</v>
          </cell>
          <cell r="D185" t="str">
            <v>Kajjansi Lweza</v>
          </cell>
          <cell r="E185" t="str">
            <v>Central</v>
          </cell>
          <cell r="F185" t="str">
            <v>Kampala</v>
          </cell>
          <cell r="G185">
            <v>0.21315999999999999</v>
          </cell>
          <cell r="H185">
            <v>32.543329999999997</v>
          </cell>
          <cell r="I185" t="str">
            <v>Camusat</v>
          </cell>
          <cell r="J185" t="str">
            <v>Camusat</v>
          </cell>
        </row>
        <row r="186">
          <cell r="C186">
            <v>609106</v>
          </cell>
          <cell r="D186" t="str">
            <v>Kakabara</v>
          </cell>
          <cell r="E186" t="str">
            <v>Western</v>
          </cell>
          <cell r="F186" t="str">
            <v>Kyenjojo</v>
          </cell>
          <cell r="G186">
            <v>0.52229999999999999</v>
          </cell>
          <cell r="H186">
            <v>30.915400000000002</v>
          </cell>
          <cell r="I186" t="str">
            <v>Camusat</v>
          </cell>
          <cell r="J186" t="str">
            <v>Camusat</v>
          </cell>
        </row>
        <row r="187">
          <cell r="C187">
            <v>609107</v>
          </cell>
          <cell r="D187" t="str">
            <v>Kakiika</v>
          </cell>
          <cell r="E187" t="str">
            <v>Western</v>
          </cell>
          <cell r="F187" t="str">
            <v>Mbarara</v>
          </cell>
          <cell r="G187">
            <v>-0.59860000000000002</v>
          </cell>
          <cell r="H187">
            <v>30.660299999999999</v>
          </cell>
          <cell r="I187" t="str">
            <v>Camusat</v>
          </cell>
          <cell r="J187" t="str">
            <v>Camusat</v>
          </cell>
        </row>
        <row r="188">
          <cell r="C188">
            <v>607159</v>
          </cell>
          <cell r="D188" t="str">
            <v>Kakiri</v>
          </cell>
          <cell r="E188" t="str">
            <v>Central</v>
          </cell>
          <cell r="F188" t="str">
            <v>Wakiso</v>
          </cell>
          <cell r="G188">
            <v>0.40100000000000002</v>
          </cell>
          <cell r="H188">
            <v>32.398099999999999</v>
          </cell>
          <cell r="I188" t="str">
            <v>I-Engineering</v>
          </cell>
          <cell r="J188" t="str">
            <v>Camusat</v>
          </cell>
        </row>
        <row r="189">
          <cell r="C189">
            <v>607160</v>
          </cell>
          <cell r="D189" t="str">
            <v>Kakiri</v>
          </cell>
          <cell r="E189" t="str">
            <v>Central</v>
          </cell>
          <cell r="F189" t="str">
            <v xml:space="preserve">Kakiri </v>
          </cell>
          <cell r="G189">
            <v>0.400837</v>
          </cell>
          <cell r="H189">
            <v>32.397883999999998</v>
          </cell>
          <cell r="I189" t="str">
            <v>I-Engineering</v>
          </cell>
          <cell r="J189" t="str">
            <v>Camusat</v>
          </cell>
        </row>
        <row r="190">
          <cell r="C190">
            <v>607161</v>
          </cell>
          <cell r="D190" t="str">
            <v>Kakiri town</v>
          </cell>
          <cell r="E190" t="str">
            <v>Central</v>
          </cell>
          <cell r="F190" t="str">
            <v>Kampala</v>
          </cell>
          <cell r="G190">
            <v>0.42074</v>
          </cell>
          <cell r="H190">
            <v>32.388168</v>
          </cell>
          <cell r="I190" t="str">
            <v>I-Engineering</v>
          </cell>
          <cell r="J190" t="str">
            <v>Camusat</v>
          </cell>
        </row>
        <row r="191">
          <cell r="C191">
            <v>607162</v>
          </cell>
          <cell r="D191" t="str">
            <v>Kakiri_B</v>
          </cell>
          <cell r="E191" t="str">
            <v>Central</v>
          </cell>
          <cell r="F191" t="str">
            <v xml:space="preserve">Kakiri </v>
          </cell>
          <cell r="G191">
            <v>0.45546999999999999</v>
          </cell>
          <cell r="H191">
            <v>32.365079999999999</v>
          </cell>
          <cell r="I191" t="str">
            <v>I-Engineering</v>
          </cell>
          <cell r="J191" t="str">
            <v>Camusat</v>
          </cell>
        </row>
        <row r="192">
          <cell r="C192">
            <v>607163</v>
          </cell>
          <cell r="D192" t="str">
            <v>Kako</v>
          </cell>
          <cell r="E192" t="str">
            <v>Central</v>
          </cell>
          <cell r="F192" t="str">
            <v>Masaka</v>
          </cell>
          <cell r="G192">
            <v>-0.30180000000000001</v>
          </cell>
          <cell r="H192">
            <v>31.788399999999999</v>
          </cell>
          <cell r="I192" t="str">
            <v>Camusat</v>
          </cell>
          <cell r="J192" t="str">
            <v>Camusat</v>
          </cell>
        </row>
        <row r="193">
          <cell r="C193">
            <v>609108</v>
          </cell>
          <cell r="D193" t="str">
            <v>Kakoba</v>
          </cell>
          <cell r="E193" t="str">
            <v>Western</v>
          </cell>
          <cell r="F193" t="str">
            <v>Mbarara</v>
          </cell>
          <cell r="G193">
            <v>-0.60160000000000002</v>
          </cell>
          <cell r="H193">
            <v>30.675599999999999</v>
          </cell>
          <cell r="I193" t="str">
            <v>Camusat</v>
          </cell>
          <cell r="J193" t="str">
            <v>Camusat</v>
          </cell>
        </row>
        <row r="194">
          <cell r="C194">
            <v>609109</v>
          </cell>
          <cell r="D194" t="str">
            <v>Kakoba</v>
          </cell>
          <cell r="E194" t="str">
            <v>Western</v>
          </cell>
          <cell r="F194" t="str">
            <v>Mbarara</v>
          </cell>
          <cell r="G194">
            <v>-0.60529999999999995</v>
          </cell>
          <cell r="H194">
            <v>30.662099999999999</v>
          </cell>
          <cell r="I194" t="str">
            <v>Camusat</v>
          </cell>
          <cell r="J194" t="str">
            <v>Camusat</v>
          </cell>
        </row>
        <row r="195">
          <cell r="C195">
            <v>609110</v>
          </cell>
          <cell r="D195" t="str">
            <v>Kakoma</v>
          </cell>
          <cell r="E195" t="str">
            <v>Western</v>
          </cell>
          <cell r="F195" t="str">
            <v>Ibanda</v>
          </cell>
          <cell r="G195">
            <v>9.4200000000000006E-2</v>
          </cell>
          <cell r="H195">
            <v>30.611000000000001</v>
          </cell>
          <cell r="I195" t="str">
            <v>Camusat</v>
          </cell>
          <cell r="J195" t="str">
            <v>Camusat</v>
          </cell>
        </row>
        <row r="196">
          <cell r="C196">
            <v>607165</v>
          </cell>
          <cell r="D196" t="str">
            <v>Kakoma_B</v>
          </cell>
          <cell r="E196" t="str">
            <v>Central</v>
          </cell>
          <cell r="F196" t="str">
            <v>Lwengo</v>
          </cell>
          <cell r="G196">
            <v>-0.37709999999999999</v>
          </cell>
          <cell r="H196">
            <v>31.207599999999999</v>
          </cell>
          <cell r="I196" t="str">
            <v>Camusat</v>
          </cell>
          <cell r="J196" t="str">
            <v>Camusat</v>
          </cell>
        </row>
        <row r="197">
          <cell r="C197">
            <v>609111</v>
          </cell>
          <cell r="D197" t="str">
            <v>Kakumiro</v>
          </cell>
          <cell r="E197" t="str">
            <v>Western</v>
          </cell>
          <cell r="F197" t="str">
            <v>Kibaale</v>
          </cell>
          <cell r="G197">
            <v>0.77795999999999998</v>
          </cell>
          <cell r="H197">
            <v>31.3203</v>
          </cell>
          <cell r="I197" t="str">
            <v>I-Engineering</v>
          </cell>
          <cell r="J197" t="str">
            <v>Camusat</v>
          </cell>
        </row>
        <row r="198">
          <cell r="C198">
            <v>609112</v>
          </cell>
          <cell r="D198" t="str">
            <v>Kakumiro</v>
          </cell>
          <cell r="E198" t="str">
            <v>Western</v>
          </cell>
          <cell r="F198" t="str">
            <v>Kakumiro</v>
          </cell>
          <cell r="G198">
            <v>0.78620000000000001</v>
          </cell>
          <cell r="H198">
            <v>31.341390000000001</v>
          </cell>
          <cell r="I198" t="str">
            <v>I-Engineering</v>
          </cell>
          <cell r="J198" t="str">
            <v>Camusat</v>
          </cell>
        </row>
        <row r="199">
          <cell r="C199">
            <v>609113</v>
          </cell>
          <cell r="D199" t="str">
            <v>Kakuto</v>
          </cell>
          <cell r="E199" t="str">
            <v>Western</v>
          </cell>
          <cell r="F199" t="str">
            <v>Nkooko</v>
          </cell>
          <cell r="G199">
            <v>0.8851</v>
          </cell>
          <cell r="H199">
            <v>31.441199999999998</v>
          </cell>
          <cell r="I199" t="str">
            <v>I-Engineering</v>
          </cell>
          <cell r="J199" t="str">
            <v>Camusat</v>
          </cell>
        </row>
        <row r="200">
          <cell r="C200">
            <v>609114</v>
          </cell>
          <cell r="D200" t="str">
            <v>Kakyeka</v>
          </cell>
          <cell r="E200" t="str">
            <v>Western</v>
          </cell>
          <cell r="F200" t="str">
            <v>Mbarara</v>
          </cell>
          <cell r="G200">
            <v>-0.59699999999999998</v>
          </cell>
          <cell r="H200">
            <v>30.648199999999999</v>
          </cell>
          <cell r="I200" t="str">
            <v>Camusat</v>
          </cell>
          <cell r="J200" t="str">
            <v>Camusat</v>
          </cell>
        </row>
        <row r="201">
          <cell r="C201">
            <v>609115</v>
          </cell>
          <cell r="D201" t="str">
            <v>Kakyeka</v>
          </cell>
          <cell r="E201" t="str">
            <v>Western</v>
          </cell>
          <cell r="F201" t="str">
            <v>Mbarara</v>
          </cell>
          <cell r="G201">
            <v>-0.57953888899999995</v>
          </cell>
          <cell r="H201">
            <v>30.6769</v>
          </cell>
          <cell r="I201" t="str">
            <v>Camusat</v>
          </cell>
          <cell r="J201" t="str">
            <v>Camusat</v>
          </cell>
        </row>
        <row r="202">
          <cell r="C202">
            <v>607168</v>
          </cell>
          <cell r="D202" t="str">
            <v>Kalangala</v>
          </cell>
          <cell r="E202" t="str">
            <v>Central</v>
          </cell>
          <cell r="F202" t="str">
            <v xml:space="preserve">Kalangala </v>
          </cell>
          <cell r="G202">
            <v>-0.32569599999999999</v>
          </cell>
          <cell r="H202">
            <v>32.284303000000001</v>
          </cell>
          <cell r="I202" t="str">
            <v>Camusat</v>
          </cell>
          <cell r="J202" t="str">
            <v>Camusat</v>
          </cell>
        </row>
        <row r="203">
          <cell r="C203">
            <v>607169</v>
          </cell>
          <cell r="D203" t="str">
            <v>Kalangala - Island</v>
          </cell>
          <cell r="E203" t="str">
            <v>Central</v>
          </cell>
          <cell r="F203" t="str">
            <v>Kalangala</v>
          </cell>
          <cell r="G203">
            <v>-0.32482</v>
          </cell>
          <cell r="H203">
            <v>32.286299999999997</v>
          </cell>
          <cell r="I203" t="str">
            <v>Camusat</v>
          </cell>
          <cell r="J203" t="str">
            <v>Camusat</v>
          </cell>
        </row>
        <row r="204">
          <cell r="C204">
            <v>607170</v>
          </cell>
          <cell r="D204" t="str">
            <v>Kalangala2</v>
          </cell>
          <cell r="E204" t="str">
            <v>Central</v>
          </cell>
          <cell r="F204" t="str">
            <v xml:space="preserve">Kalangala </v>
          </cell>
          <cell r="G204">
            <v>-0.44740000000000002</v>
          </cell>
          <cell r="H204">
            <v>32.273420000000002</v>
          </cell>
          <cell r="I204" t="str">
            <v>Camusat</v>
          </cell>
          <cell r="J204" t="str">
            <v>Camusat</v>
          </cell>
        </row>
        <row r="205">
          <cell r="C205">
            <v>607175</v>
          </cell>
          <cell r="D205" t="str">
            <v>Kalisizo</v>
          </cell>
          <cell r="E205" t="str">
            <v>Central</v>
          </cell>
          <cell r="F205" t="str">
            <v>Masaka</v>
          </cell>
          <cell r="G205">
            <v>-0.52780000000000005</v>
          </cell>
          <cell r="H205">
            <v>31.615400000000001</v>
          </cell>
          <cell r="I205" t="str">
            <v>Camusat</v>
          </cell>
          <cell r="J205" t="str">
            <v>Camusat</v>
          </cell>
        </row>
        <row r="206">
          <cell r="C206">
            <v>609116</v>
          </cell>
          <cell r="D206" t="str">
            <v>Kalonga</v>
          </cell>
          <cell r="E206" t="str">
            <v>Western</v>
          </cell>
          <cell r="F206" t="str">
            <v>Mubende</v>
          </cell>
          <cell r="G206">
            <v>0.47749999999999998</v>
          </cell>
          <cell r="H206">
            <v>31.585899999999999</v>
          </cell>
          <cell r="I206" t="str">
            <v>Camusat</v>
          </cell>
          <cell r="J206" t="str">
            <v>Camusat</v>
          </cell>
        </row>
        <row r="207">
          <cell r="C207">
            <v>607176</v>
          </cell>
          <cell r="D207" t="str">
            <v>Kalungu</v>
          </cell>
          <cell r="E207" t="str">
            <v>Central</v>
          </cell>
          <cell r="F207" t="str">
            <v>Masaka</v>
          </cell>
          <cell r="G207">
            <v>-0.1827</v>
          </cell>
          <cell r="H207">
            <v>31.7713</v>
          </cell>
          <cell r="I207" t="str">
            <v>Camusat</v>
          </cell>
          <cell r="J207" t="str">
            <v>Camusat</v>
          </cell>
        </row>
        <row r="208">
          <cell r="C208">
            <v>609117</v>
          </cell>
          <cell r="D208" t="str">
            <v>Kalweru</v>
          </cell>
          <cell r="E208" t="str">
            <v>Western</v>
          </cell>
          <cell r="F208" t="str">
            <v>Kabale</v>
          </cell>
          <cell r="G208">
            <v>-1.33046</v>
          </cell>
          <cell r="H208">
            <v>30.094930000000002</v>
          </cell>
          <cell r="I208" t="str">
            <v>Camusat</v>
          </cell>
          <cell r="J208" t="str">
            <v>Camusat</v>
          </cell>
        </row>
        <row r="209">
          <cell r="C209">
            <v>607178</v>
          </cell>
          <cell r="D209" t="str">
            <v>Kamengo</v>
          </cell>
          <cell r="E209" t="str">
            <v>Central</v>
          </cell>
          <cell r="F209" t="str">
            <v>Mpigi</v>
          </cell>
          <cell r="G209">
            <v>0.14169999999999999</v>
          </cell>
          <cell r="H209">
            <v>32.231400000000001</v>
          </cell>
          <cell r="I209" t="str">
            <v>Camusat</v>
          </cell>
          <cell r="J209" t="str">
            <v>Camusat</v>
          </cell>
        </row>
        <row r="210">
          <cell r="C210">
            <v>609118</v>
          </cell>
          <cell r="D210" t="str">
            <v>Kamukuzi</v>
          </cell>
          <cell r="E210" t="str">
            <v>Western</v>
          </cell>
          <cell r="F210" t="str">
            <v>Kamukuzi</v>
          </cell>
          <cell r="G210">
            <v>-0.59589999999999999</v>
          </cell>
          <cell r="H210">
            <v>30.638400000000001</v>
          </cell>
          <cell r="I210" t="str">
            <v>Camusat</v>
          </cell>
          <cell r="J210" t="str">
            <v>Camusat</v>
          </cell>
        </row>
        <row r="211">
          <cell r="C211">
            <v>609119</v>
          </cell>
          <cell r="D211" t="str">
            <v>Kamwenge</v>
          </cell>
          <cell r="E211" t="str">
            <v>Western</v>
          </cell>
          <cell r="F211" t="str">
            <v>Kamwenge</v>
          </cell>
          <cell r="G211">
            <v>0.17455999999999999</v>
          </cell>
          <cell r="H211">
            <v>30.45195</v>
          </cell>
          <cell r="I211" t="str">
            <v>Camusat</v>
          </cell>
          <cell r="J211" t="str">
            <v>Camusat</v>
          </cell>
        </row>
        <row r="212">
          <cell r="C212">
            <v>609120</v>
          </cell>
          <cell r="D212" t="str">
            <v>Kamwenge</v>
          </cell>
          <cell r="E212" t="str">
            <v>Western</v>
          </cell>
          <cell r="F212" t="str">
            <v>Kamwenge</v>
          </cell>
          <cell r="G212">
            <v>0.183558</v>
          </cell>
          <cell r="H212">
            <v>30.442001000000001</v>
          </cell>
          <cell r="I212" t="str">
            <v>Camusat</v>
          </cell>
          <cell r="J212" t="str">
            <v>Camusat</v>
          </cell>
        </row>
        <row r="213">
          <cell r="C213">
            <v>607184</v>
          </cell>
          <cell r="D213" t="str">
            <v>Kanoni</v>
          </cell>
          <cell r="E213" t="str">
            <v>Central</v>
          </cell>
          <cell r="F213" t="str">
            <v>Mpigi</v>
          </cell>
          <cell r="G213">
            <v>0.18306</v>
          </cell>
          <cell r="H213">
            <v>31.910679999999999</v>
          </cell>
          <cell r="I213" t="str">
            <v>Camusat</v>
          </cell>
          <cell r="J213" t="str">
            <v>Camusat</v>
          </cell>
        </row>
        <row r="214">
          <cell r="C214">
            <v>609121</v>
          </cell>
          <cell r="D214" t="str">
            <v>Kanungu</v>
          </cell>
          <cell r="E214" t="str">
            <v>Western</v>
          </cell>
          <cell r="F214" t="str">
            <v>Kanungu</v>
          </cell>
          <cell r="G214">
            <v>-0.8488</v>
          </cell>
          <cell r="H214">
            <v>29.723199999999999</v>
          </cell>
          <cell r="I214" t="str">
            <v>Camusat</v>
          </cell>
          <cell r="J214" t="str">
            <v>Camusat</v>
          </cell>
        </row>
        <row r="215">
          <cell r="C215">
            <v>609122</v>
          </cell>
          <cell r="D215" t="str">
            <v>Kanungu</v>
          </cell>
          <cell r="E215" t="str">
            <v>Western</v>
          </cell>
          <cell r="F215" t="str">
            <v>Kanungu</v>
          </cell>
          <cell r="G215">
            <v>-0.84861299999999995</v>
          </cell>
          <cell r="H215">
            <v>29.754086999999998</v>
          </cell>
          <cell r="I215" t="str">
            <v>Camusat</v>
          </cell>
          <cell r="J215" t="str">
            <v>Camusat</v>
          </cell>
        </row>
        <row r="216">
          <cell r="C216">
            <v>609123</v>
          </cell>
          <cell r="D216" t="str">
            <v>Kanungu B</v>
          </cell>
          <cell r="E216" t="str">
            <v>Western</v>
          </cell>
          <cell r="F216" t="str">
            <v>Kanungu</v>
          </cell>
          <cell r="G216">
            <v>-0.78220000000000001</v>
          </cell>
          <cell r="H216">
            <v>29.751300000000001</v>
          </cell>
          <cell r="I216" t="str">
            <v>Camusat</v>
          </cell>
          <cell r="J216" t="str">
            <v>Camusat</v>
          </cell>
        </row>
        <row r="217">
          <cell r="C217">
            <v>609124</v>
          </cell>
          <cell r="D217" t="str">
            <v>Kanungu_c</v>
          </cell>
          <cell r="E217" t="str">
            <v>Western</v>
          </cell>
          <cell r="F217" t="str">
            <v>Kanungu</v>
          </cell>
          <cell r="G217">
            <v>-0.83150000000000002</v>
          </cell>
          <cell r="H217">
            <v>29.860499999999998</v>
          </cell>
          <cell r="I217" t="str">
            <v>Camusat</v>
          </cell>
          <cell r="J217" t="str">
            <v>Camusat</v>
          </cell>
        </row>
        <row r="218">
          <cell r="C218">
            <v>607191</v>
          </cell>
          <cell r="D218" t="str">
            <v>Kanywa</v>
          </cell>
          <cell r="E218" t="str">
            <v>Central</v>
          </cell>
          <cell r="F218" t="str">
            <v>Masaka</v>
          </cell>
          <cell r="G218">
            <v>-0.46389999999999998</v>
          </cell>
          <cell r="H218">
            <v>31.803149999999999</v>
          </cell>
          <cell r="I218" t="str">
            <v>Camusat</v>
          </cell>
          <cell r="J218" t="str">
            <v>Camusat</v>
          </cell>
        </row>
        <row r="219">
          <cell r="C219">
            <v>609125</v>
          </cell>
          <cell r="D219" t="str">
            <v>Karamrani</v>
          </cell>
          <cell r="E219" t="str">
            <v>Western</v>
          </cell>
          <cell r="F219" t="str">
            <v>Mbarara</v>
          </cell>
          <cell r="G219">
            <v>-0.73699999999999999</v>
          </cell>
          <cell r="H219">
            <v>30.572500000000002</v>
          </cell>
          <cell r="I219" t="str">
            <v>Camusat</v>
          </cell>
          <cell r="J219" t="str">
            <v>Camusat</v>
          </cell>
        </row>
        <row r="220">
          <cell r="C220">
            <v>609126</v>
          </cell>
          <cell r="D220" t="str">
            <v>Karamrani</v>
          </cell>
          <cell r="E220" t="str">
            <v>Western</v>
          </cell>
          <cell r="F220" t="str">
            <v>Mbarara</v>
          </cell>
          <cell r="G220">
            <v>-0.73697999999999997</v>
          </cell>
          <cell r="H220">
            <v>30.572659999999999</v>
          </cell>
          <cell r="I220" t="str">
            <v>Camusat</v>
          </cell>
          <cell r="J220" t="str">
            <v>Camusat</v>
          </cell>
        </row>
        <row r="221">
          <cell r="C221">
            <v>609127</v>
          </cell>
          <cell r="D221" t="str">
            <v>Karisizo ITEL</v>
          </cell>
          <cell r="E221" t="str">
            <v>Western</v>
          </cell>
          <cell r="F221" t="str">
            <v>Mbarara</v>
          </cell>
          <cell r="G221">
            <v>-0.51209000000000005</v>
          </cell>
          <cell r="H221">
            <v>29.991980000000002</v>
          </cell>
          <cell r="I221" t="str">
            <v>Camusat</v>
          </cell>
          <cell r="J221" t="str">
            <v>Camusat</v>
          </cell>
        </row>
        <row r="222">
          <cell r="C222">
            <v>609128</v>
          </cell>
          <cell r="D222" t="str">
            <v>Karuka</v>
          </cell>
          <cell r="E222" t="str">
            <v>Western</v>
          </cell>
          <cell r="F222" t="str">
            <v>Buliisa</v>
          </cell>
          <cell r="G222">
            <v>1.9732000000000001</v>
          </cell>
          <cell r="H222">
            <v>31.469100000000001</v>
          </cell>
          <cell r="I222" t="str">
            <v>I-Engineering</v>
          </cell>
          <cell r="J222" t="str">
            <v>Camusat</v>
          </cell>
        </row>
        <row r="223">
          <cell r="C223">
            <v>609129</v>
          </cell>
          <cell r="D223" t="str">
            <v>Kasangari</v>
          </cell>
          <cell r="E223" t="str">
            <v>Western</v>
          </cell>
          <cell r="F223" t="str">
            <v>Fort Portal</v>
          </cell>
          <cell r="G223">
            <v>0.47122000000000003</v>
          </cell>
          <cell r="H223">
            <v>30.117290000000001</v>
          </cell>
          <cell r="I223" t="str">
            <v>Camusat</v>
          </cell>
          <cell r="J223" t="str">
            <v>Camusat</v>
          </cell>
        </row>
        <row r="224">
          <cell r="C224">
            <v>607194</v>
          </cell>
          <cell r="D224" t="str">
            <v>Kasanje</v>
          </cell>
          <cell r="E224" t="str">
            <v>Central</v>
          </cell>
          <cell r="F224" t="str">
            <v>Mpigi</v>
          </cell>
          <cell r="G224">
            <v>0.15074000000000001</v>
          </cell>
          <cell r="H224">
            <v>32.395429999999998</v>
          </cell>
          <cell r="I224" t="str">
            <v>Camusat</v>
          </cell>
          <cell r="J224" t="str">
            <v>Camusat</v>
          </cell>
        </row>
        <row r="225">
          <cell r="C225">
            <v>607195</v>
          </cell>
          <cell r="D225" t="str">
            <v xml:space="preserve">Kasenge Budo </v>
          </cell>
          <cell r="E225" t="str">
            <v>Central</v>
          </cell>
          <cell r="F225" t="str">
            <v>Wakiso</v>
          </cell>
          <cell r="G225">
            <v>0.23710999999999999</v>
          </cell>
          <cell r="H225">
            <v>32.488549999999996</v>
          </cell>
          <cell r="I225" t="str">
            <v>Camusat</v>
          </cell>
          <cell r="J225" t="str">
            <v>Camusat</v>
          </cell>
        </row>
        <row r="226">
          <cell r="C226">
            <v>607196</v>
          </cell>
          <cell r="D226" t="str">
            <v>Kasensero</v>
          </cell>
          <cell r="E226" t="str">
            <v>Central</v>
          </cell>
          <cell r="F226" t="str">
            <v>Rakai</v>
          </cell>
          <cell r="G226">
            <v>-0.9103</v>
          </cell>
          <cell r="H226">
            <v>31.726849999999999</v>
          </cell>
          <cell r="I226" t="str">
            <v>Camusat</v>
          </cell>
          <cell r="J226" t="str">
            <v>Camusat</v>
          </cell>
        </row>
        <row r="227">
          <cell r="C227">
            <v>607197</v>
          </cell>
          <cell r="D227" t="str">
            <v>Kasenyi Landing Site</v>
          </cell>
          <cell r="E227" t="str">
            <v>Central</v>
          </cell>
          <cell r="F227" t="str">
            <v>Wakiso</v>
          </cell>
          <cell r="G227">
            <v>6.08E-2</v>
          </cell>
          <cell r="H227">
            <v>32.522599999999997</v>
          </cell>
          <cell r="I227" t="str">
            <v>Camusat</v>
          </cell>
          <cell r="J227" t="str">
            <v>Camusat</v>
          </cell>
        </row>
        <row r="228">
          <cell r="C228">
            <v>609130</v>
          </cell>
          <cell r="D228" t="str">
            <v>Kasese</v>
          </cell>
          <cell r="E228" t="str">
            <v>Western</v>
          </cell>
          <cell r="F228" t="str">
            <v>Kasese</v>
          </cell>
          <cell r="G228">
            <v>0.17438000000000001</v>
          </cell>
          <cell r="H228">
            <v>30.085100000000001</v>
          </cell>
          <cell r="I228" t="str">
            <v>Camusat</v>
          </cell>
          <cell r="J228" t="str">
            <v>Camusat</v>
          </cell>
        </row>
        <row r="229">
          <cell r="C229">
            <v>609131</v>
          </cell>
          <cell r="D229" t="str">
            <v>Kasese</v>
          </cell>
          <cell r="E229" t="str">
            <v>Western</v>
          </cell>
          <cell r="F229" t="str">
            <v>Kasese</v>
          </cell>
          <cell r="G229">
            <v>0.183888</v>
          </cell>
          <cell r="H229">
            <v>30.067775000000001</v>
          </cell>
          <cell r="I229" t="str">
            <v>Camusat</v>
          </cell>
          <cell r="J229" t="str">
            <v>Camusat</v>
          </cell>
        </row>
        <row r="230">
          <cell r="C230">
            <v>609132</v>
          </cell>
          <cell r="D230" t="str">
            <v>Kasese (Virina Garden)</v>
          </cell>
          <cell r="E230" t="str">
            <v>Western</v>
          </cell>
          <cell r="F230" t="str">
            <v>Kasese</v>
          </cell>
          <cell r="G230">
            <v>0.1787</v>
          </cell>
          <cell r="H230">
            <v>30.0777</v>
          </cell>
          <cell r="I230" t="str">
            <v>Camusat</v>
          </cell>
          <cell r="J230" t="str">
            <v>Camusat</v>
          </cell>
        </row>
        <row r="231">
          <cell r="C231">
            <v>609133</v>
          </cell>
          <cell r="D231" t="str">
            <v>Kashaka</v>
          </cell>
          <cell r="E231" t="str">
            <v>Western</v>
          </cell>
          <cell r="F231" t="str">
            <v>Mbarara</v>
          </cell>
          <cell r="G231">
            <v>-0.58399999999999996</v>
          </cell>
          <cell r="H231">
            <v>30.474399999999999</v>
          </cell>
          <cell r="I231" t="str">
            <v>Camusat</v>
          </cell>
          <cell r="J231" t="str">
            <v>Camusat</v>
          </cell>
        </row>
        <row r="232">
          <cell r="C232">
            <v>609134</v>
          </cell>
          <cell r="D232" t="str">
            <v>Kashambya</v>
          </cell>
          <cell r="E232" t="str">
            <v>Western</v>
          </cell>
          <cell r="F232" t="str">
            <v>Kabale</v>
          </cell>
          <cell r="G232">
            <v>-1.0806100000000001</v>
          </cell>
          <cell r="H232">
            <v>29.97653</v>
          </cell>
          <cell r="I232" t="str">
            <v>Camusat</v>
          </cell>
          <cell r="J232" t="str">
            <v>Camusat</v>
          </cell>
        </row>
        <row r="233">
          <cell r="C233">
            <v>609135</v>
          </cell>
          <cell r="D233" t="str">
            <v>Kashari</v>
          </cell>
          <cell r="E233" t="str">
            <v>Western</v>
          </cell>
          <cell r="F233" t="str">
            <v>Mbarara</v>
          </cell>
          <cell r="G233">
            <v>-0.5927</v>
          </cell>
          <cell r="H233">
            <v>30.668199999999999</v>
          </cell>
          <cell r="I233" t="str">
            <v>Camusat</v>
          </cell>
          <cell r="J233" t="str">
            <v>Camusat</v>
          </cell>
        </row>
        <row r="234">
          <cell r="C234">
            <v>609136</v>
          </cell>
          <cell r="D234" t="str">
            <v>Kashasha</v>
          </cell>
          <cell r="E234" t="str">
            <v>Western</v>
          </cell>
          <cell r="F234" t="str">
            <v>Kabale</v>
          </cell>
          <cell r="G234">
            <v>-1.32115</v>
          </cell>
          <cell r="H234">
            <v>29.87978</v>
          </cell>
          <cell r="I234" t="str">
            <v>Camusat</v>
          </cell>
          <cell r="J234" t="str">
            <v>Camusat</v>
          </cell>
        </row>
        <row r="235">
          <cell r="C235">
            <v>609137</v>
          </cell>
          <cell r="D235" t="str">
            <v>Kasonga</v>
          </cell>
          <cell r="E235" t="str">
            <v>Western</v>
          </cell>
          <cell r="F235" t="str">
            <v>Hoima</v>
          </cell>
          <cell r="G235">
            <v>1.1296569999999999</v>
          </cell>
          <cell r="H235">
            <v>30.764624000000001</v>
          </cell>
          <cell r="I235" t="str">
            <v>I-Engineering</v>
          </cell>
          <cell r="J235" t="str">
            <v>Camusat</v>
          </cell>
        </row>
        <row r="236">
          <cell r="C236">
            <v>609138</v>
          </cell>
          <cell r="D236" t="str">
            <v>Kassambya</v>
          </cell>
          <cell r="E236" t="str">
            <v>Western</v>
          </cell>
          <cell r="F236" t="str">
            <v>Mubende</v>
          </cell>
          <cell r="G236">
            <v>0.39190000000000003</v>
          </cell>
          <cell r="H236">
            <v>31.203900000000001</v>
          </cell>
          <cell r="I236" t="str">
            <v>Camusat</v>
          </cell>
          <cell r="J236" t="str">
            <v>Camusat</v>
          </cell>
        </row>
        <row r="237">
          <cell r="C237">
            <v>609139</v>
          </cell>
          <cell r="D237" t="str">
            <v>Kassambya B</v>
          </cell>
          <cell r="E237" t="str">
            <v>Western</v>
          </cell>
          <cell r="F237" t="str">
            <v>Kasambya</v>
          </cell>
          <cell r="G237">
            <v>0.43419999999999997</v>
          </cell>
          <cell r="H237">
            <v>31.167400000000001</v>
          </cell>
          <cell r="I237" t="str">
            <v>Camusat</v>
          </cell>
          <cell r="J237" t="str">
            <v>Camusat</v>
          </cell>
        </row>
        <row r="238">
          <cell r="C238">
            <v>607200</v>
          </cell>
          <cell r="D238" t="str">
            <v>Kassanda</v>
          </cell>
          <cell r="E238" t="str">
            <v>Central</v>
          </cell>
          <cell r="F238" t="str">
            <v>Mubende</v>
          </cell>
          <cell r="G238">
            <v>0.53917999999999999</v>
          </cell>
          <cell r="H238">
            <v>31.8475</v>
          </cell>
          <cell r="I238" t="str">
            <v>Camusat</v>
          </cell>
          <cell r="J238" t="str">
            <v>Camusat</v>
          </cell>
        </row>
        <row r="239">
          <cell r="C239">
            <v>607201</v>
          </cell>
          <cell r="D239" t="str">
            <v>Kasubi</v>
          </cell>
          <cell r="E239" t="str">
            <v>Central</v>
          </cell>
          <cell r="F239" t="str">
            <v>Kampala</v>
          </cell>
          <cell r="G239">
            <v>0.3286</v>
          </cell>
          <cell r="H239">
            <v>32.5518</v>
          </cell>
          <cell r="I239" t="str">
            <v>I-Engineering</v>
          </cell>
          <cell r="J239" t="str">
            <v>Camusat</v>
          </cell>
        </row>
        <row r="240">
          <cell r="C240">
            <v>607202</v>
          </cell>
          <cell r="D240" t="str">
            <v>Kasubi</v>
          </cell>
          <cell r="E240" t="str">
            <v>Central</v>
          </cell>
          <cell r="F240" t="str">
            <v>Kampala</v>
          </cell>
          <cell r="G240">
            <v>0.33069599999999999</v>
          </cell>
          <cell r="H240">
            <v>32.545582000000003</v>
          </cell>
          <cell r="I240" t="str">
            <v>I-Engineering</v>
          </cell>
          <cell r="J240" t="str">
            <v>Camusat</v>
          </cell>
        </row>
        <row r="241">
          <cell r="C241">
            <v>607203</v>
          </cell>
          <cell r="D241" t="str">
            <v>Kasubi B</v>
          </cell>
          <cell r="E241" t="str">
            <v>Central</v>
          </cell>
          <cell r="F241" t="str">
            <v>Kampala</v>
          </cell>
          <cell r="G241">
            <v>0.33960000000000001</v>
          </cell>
          <cell r="H241">
            <v>32.540199999999999</v>
          </cell>
          <cell r="I241" t="str">
            <v>I-Engineering</v>
          </cell>
          <cell r="J241" t="str">
            <v>Camusat</v>
          </cell>
        </row>
        <row r="242">
          <cell r="C242">
            <v>607204</v>
          </cell>
          <cell r="D242" t="str">
            <v>Katabi</v>
          </cell>
          <cell r="E242" t="str">
            <v>Central</v>
          </cell>
          <cell r="F242" t="str">
            <v>Wakiso</v>
          </cell>
          <cell r="G242">
            <v>8.3599999999999994E-2</v>
          </cell>
          <cell r="H242">
            <v>32.4771</v>
          </cell>
          <cell r="I242" t="str">
            <v>Camusat</v>
          </cell>
          <cell r="J242" t="str">
            <v>Camusat</v>
          </cell>
        </row>
        <row r="243">
          <cell r="C243">
            <v>607205</v>
          </cell>
          <cell r="D243" t="str">
            <v>Katabi</v>
          </cell>
          <cell r="E243" t="str">
            <v>Central</v>
          </cell>
          <cell r="F243" t="str">
            <v>Entebbe</v>
          </cell>
          <cell r="G243">
            <v>7.4709999999999999E-2</v>
          </cell>
          <cell r="H243">
            <v>32.458219999999997</v>
          </cell>
          <cell r="I243" t="str">
            <v>Camusat</v>
          </cell>
          <cell r="J243" t="str">
            <v>Camusat</v>
          </cell>
        </row>
        <row r="244">
          <cell r="C244">
            <v>607206</v>
          </cell>
          <cell r="D244" t="str">
            <v>Katabi Estates</v>
          </cell>
          <cell r="E244" t="str">
            <v>Central</v>
          </cell>
          <cell r="F244" t="str">
            <v>Wakiso</v>
          </cell>
          <cell r="G244">
            <v>8.8580000000000006E-2</v>
          </cell>
          <cell r="H244">
            <v>32.46857</v>
          </cell>
          <cell r="I244" t="str">
            <v>Camusat</v>
          </cell>
          <cell r="J244" t="str">
            <v>Camusat</v>
          </cell>
        </row>
        <row r="245">
          <cell r="C245">
            <v>607207</v>
          </cell>
          <cell r="D245" t="str">
            <v>Katakala</v>
          </cell>
          <cell r="E245" t="str">
            <v>Central</v>
          </cell>
          <cell r="F245" t="str">
            <v>Mityana</v>
          </cell>
          <cell r="G245">
            <v>0.4042</v>
          </cell>
          <cell r="H245">
            <v>32.019100000000002</v>
          </cell>
          <cell r="I245" t="str">
            <v>Camusat</v>
          </cell>
          <cell r="J245" t="str">
            <v>Camusat</v>
          </cell>
        </row>
        <row r="246">
          <cell r="C246">
            <v>609140</v>
          </cell>
          <cell r="D246" t="str">
            <v>Katatemwa</v>
          </cell>
          <cell r="E246" t="str">
            <v>Western</v>
          </cell>
          <cell r="F246" t="str">
            <v>Hoima</v>
          </cell>
          <cell r="G246">
            <v>1.0977300000000001</v>
          </cell>
          <cell r="H246">
            <v>31.140080000000001</v>
          </cell>
          <cell r="I246" t="str">
            <v>I-Engineering</v>
          </cell>
          <cell r="J246" t="str">
            <v>Camusat</v>
          </cell>
        </row>
        <row r="247">
          <cell r="C247">
            <v>607208</v>
          </cell>
          <cell r="D247" t="str">
            <v>Katende</v>
          </cell>
          <cell r="E247" t="str">
            <v>Central</v>
          </cell>
          <cell r="F247" t="str">
            <v>Mpigi</v>
          </cell>
          <cell r="G247">
            <v>0.25140000000000001</v>
          </cell>
          <cell r="H247">
            <v>32.375599999999999</v>
          </cell>
          <cell r="I247" t="str">
            <v>Camusat</v>
          </cell>
          <cell r="J247" t="str">
            <v>Camusat</v>
          </cell>
        </row>
        <row r="248">
          <cell r="C248">
            <v>609141</v>
          </cell>
          <cell r="D248" t="str">
            <v>Katera</v>
          </cell>
          <cell r="E248" t="str">
            <v>Western</v>
          </cell>
          <cell r="F248" t="str">
            <v>Kiboga</v>
          </cell>
          <cell r="G248">
            <v>0.80564000000000002</v>
          </cell>
          <cell r="H248">
            <v>31.87463</v>
          </cell>
          <cell r="I248" t="str">
            <v>I-Engineering</v>
          </cell>
          <cell r="J248" t="str">
            <v>Camusat</v>
          </cell>
        </row>
        <row r="249">
          <cell r="C249">
            <v>607209</v>
          </cell>
          <cell r="D249" t="str">
            <v>Katereke</v>
          </cell>
          <cell r="E249" t="str">
            <v>Central</v>
          </cell>
          <cell r="F249" t="str">
            <v>Nsangi</v>
          </cell>
          <cell r="G249">
            <v>0.28898000000000001</v>
          </cell>
          <cell r="H249">
            <v>32.452350000000003</v>
          </cell>
          <cell r="I249" t="str">
            <v>Camusat</v>
          </cell>
          <cell r="J249" t="str">
            <v>Camusat</v>
          </cell>
        </row>
        <row r="250">
          <cell r="C250">
            <v>609142</v>
          </cell>
          <cell r="D250" t="str">
            <v>Katerera</v>
          </cell>
          <cell r="E250" t="str">
            <v>Western</v>
          </cell>
          <cell r="F250" t="str">
            <v>Kasese</v>
          </cell>
          <cell r="G250">
            <v>-0.21701000000000001</v>
          </cell>
          <cell r="H250">
            <v>30.172969999999999</v>
          </cell>
          <cell r="I250" t="str">
            <v>Camusat</v>
          </cell>
          <cell r="J250" t="str">
            <v>Camusat</v>
          </cell>
        </row>
        <row r="251">
          <cell r="C251">
            <v>609143</v>
          </cell>
          <cell r="D251" t="str">
            <v>Katete</v>
          </cell>
          <cell r="E251" t="str">
            <v>Western</v>
          </cell>
          <cell r="F251" t="str">
            <v>Mbarara</v>
          </cell>
          <cell r="G251">
            <v>-0.62509999999999999</v>
          </cell>
          <cell r="H251">
            <v>30.668700000000001</v>
          </cell>
          <cell r="I251" t="str">
            <v>Camusat</v>
          </cell>
          <cell r="J251" t="str">
            <v>Camusat</v>
          </cell>
        </row>
        <row r="252">
          <cell r="C252">
            <v>609144</v>
          </cell>
          <cell r="D252" t="str">
            <v>Katete</v>
          </cell>
          <cell r="E252" t="str">
            <v>Western</v>
          </cell>
          <cell r="F252" t="str">
            <v>Mbarara</v>
          </cell>
          <cell r="G252">
            <v>-0.62758888899999998</v>
          </cell>
          <cell r="H252">
            <v>30.685219440000001</v>
          </cell>
          <cell r="I252" t="str">
            <v>Camusat</v>
          </cell>
          <cell r="J252" t="str">
            <v>Camusat</v>
          </cell>
        </row>
        <row r="253">
          <cell r="C253">
            <v>607210</v>
          </cell>
          <cell r="D253" t="str">
            <v>Katigondo</v>
          </cell>
          <cell r="E253" t="str">
            <v>Central</v>
          </cell>
          <cell r="F253" t="str">
            <v>Kalungu</v>
          </cell>
          <cell r="G253">
            <v>-0.223496</v>
          </cell>
          <cell r="H253">
            <v>31.748919999999998</v>
          </cell>
          <cell r="I253" t="str">
            <v>Camusat</v>
          </cell>
          <cell r="J253" t="str">
            <v>Camusat</v>
          </cell>
        </row>
        <row r="254">
          <cell r="C254">
            <v>609145</v>
          </cell>
          <cell r="D254" t="str">
            <v>Katinda</v>
          </cell>
          <cell r="E254" t="str">
            <v>Western</v>
          </cell>
          <cell r="F254" t="str">
            <v>Ntungamo</v>
          </cell>
          <cell r="G254">
            <v>-0.93689999999999996</v>
          </cell>
          <cell r="H254">
            <v>30.228200000000001</v>
          </cell>
          <cell r="I254" t="str">
            <v>Camusat</v>
          </cell>
          <cell r="J254" t="str">
            <v>Camusat</v>
          </cell>
        </row>
        <row r="255">
          <cell r="C255">
            <v>609146</v>
          </cell>
          <cell r="D255" t="str">
            <v>Katooke</v>
          </cell>
          <cell r="E255" t="str">
            <v>Western</v>
          </cell>
          <cell r="F255" t="str">
            <v>Kyenjojo</v>
          </cell>
          <cell r="G255">
            <v>0.77290999999999999</v>
          </cell>
          <cell r="H255">
            <v>30.677800000000001</v>
          </cell>
          <cell r="I255" t="str">
            <v>I-Engineering</v>
          </cell>
          <cell r="J255" t="str">
            <v>Camusat</v>
          </cell>
        </row>
        <row r="256">
          <cell r="C256">
            <v>609148</v>
          </cell>
          <cell r="D256" t="str">
            <v>Katuna</v>
          </cell>
          <cell r="E256" t="str">
            <v>Western</v>
          </cell>
          <cell r="F256" t="str">
            <v>Kabale</v>
          </cell>
          <cell r="G256">
            <v>-1.4140999999999999</v>
          </cell>
          <cell r="H256">
            <v>30.01333</v>
          </cell>
          <cell r="I256" t="str">
            <v>Camusat</v>
          </cell>
          <cell r="J256" t="str">
            <v>Camusat</v>
          </cell>
        </row>
        <row r="257">
          <cell r="C257">
            <v>609149</v>
          </cell>
          <cell r="D257" t="str">
            <v>Katuna</v>
          </cell>
          <cell r="E257" t="str">
            <v>Western</v>
          </cell>
          <cell r="F257" t="str">
            <v>Kabale</v>
          </cell>
          <cell r="G257">
            <v>-1.360806</v>
          </cell>
          <cell r="H257">
            <v>29.999531999999999</v>
          </cell>
          <cell r="I257" t="str">
            <v>Camusat</v>
          </cell>
          <cell r="J257" t="str">
            <v>Camusat</v>
          </cell>
        </row>
        <row r="258">
          <cell r="C258">
            <v>609150</v>
          </cell>
          <cell r="D258" t="str">
            <v>Katunguru</v>
          </cell>
          <cell r="E258" t="str">
            <v>Western</v>
          </cell>
          <cell r="F258" t="str">
            <v>Kasese</v>
          </cell>
          <cell r="G258">
            <v>-0.12039999999999999</v>
          </cell>
          <cell r="H258">
            <v>30.0474</v>
          </cell>
          <cell r="I258" t="str">
            <v>Camusat</v>
          </cell>
          <cell r="J258" t="str">
            <v>Camusat</v>
          </cell>
        </row>
        <row r="259">
          <cell r="C259">
            <v>609151</v>
          </cell>
          <cell r="D259" t="str">
            <v>Katuulo</v>
          </cell>
          <cell r="E259" t="str">
            <v>Western</v>
          </cell>
          <cell r="F259" t="str">
            <v>Lyantonde</v>
          </cell>
          <cell r="G259">
            <v>-0.44847999999999999</v>
          </cell>
          <cell r="H259">
            <v>31.278359999999999</v>
          </cell>
          <cell r="I259" t="str">
            <v>Camusat</v>
          </cell>
          <cell r="J259" t="str">
            <v>Camusat</v>
          </cell>
        </row>
        <row r="260">
          <cell r="C260">
            <v>607214</v>
          </cell>
          <cell r="D260" t="str">
            <v>Katwe</v>
          </cell>
          <cell r="E260" t="str">
            <v>Central</v>
          </cell>
          <cell r="F260" t="str">
            <v>Kampala</v>
          </cell>
          <cell r="G260">
            <v>0.30064000000000002</v>
          </cell>
          <cell r="H260">
            <v>32.576300000000003</v>
          </cell>
          <cell r="I260" t="str">
            <v>I-Engineering</v>
          </cell>
          <cell r="J260" t="str">
            <v>Camusat</v>
          </cell>
        </row>
        <row r="261">
          <cell r="C261">
            <v>607215</v>
          </cell>
          <cell r="D261" t="str">
            <v>Katwe</v>
          </cell>
          <cell r="E261" t="str">
            <v>Central</v>
          </cell>
          <cell r="F261" t="str">
            <v>Kampala</v>
          </cell>
          <cell r="G261">
            <v>0.30293999999999999</v>
          </cell>
          <cell r="H261">
            <v>32.576560000000001</v>
          </cell>
          <cell r="I261" t="str">
            <v>I-Engineering</v>
          </cell>
          <cell r="J261" t="str">
            <v>Camusat</v>
          </cell>
        </row>
        <row r="262">
          <cell r="C262">
            <v>609152</v>
          </cell>
          <cell r="D262" t="str">
            <v>Katwe</v>
          </cell>
          <cell r="E262" t="str">
            <v>Western</v>
          </cell>
          <cell r="F262" t="str">
            <v>Kasese</v>
          </cell>
          <cell r="G262">
            <v>-0.14660000000000001</v>
          </cell>
          <cell r="H262">
            <v>29.888300000000001</v>
          </cell>
          <cell r="I262" t="str">
            <v>Camusat</v>
          </cell>
          <cell r="J262" t="str">
            <v>Camusat</v>
          </cell>
        </row>
        <row r="263">
          <cell r="C263">
            <v>607217</v>
          </cell>
          <cell r="D263" t="str">
            <v>Kawaala</v>
          </cell>
          <cell r="E263" t="str">
            <v>Central</v>
          </cell>
          <cell r="F263" t="str">
            <v>Kampala</v>
          </cell>
          <cell r="G263">
            <v>0.34060000000000001</v>
          </cell>
          <cell r="H263">
            <v>32.552300000000002</v>
          </cell>
          <cell r="I263" t="str">
            <v>I-Engineering</v>
          </cell>
          <cell r="J263" t="str">
            <v>Camusat</v>
          </cell>
        </row>
        <row r="264">
          <cell r="C264">
            <v>607218</v>
          </cell>
          <cell r="D264" t="str">
            <v>Kawanga</v>
          </cell>
          <cell r="E264" t="str">
            <v>Central</v>
          </cell>
          <cell r="F264" t="str">
            <v>Mityana</v>
          </cell>
          <cell r="G264">
            <v>0.37259999999999999</v>
          </cell>
          <cell r="H264">
            <v>32.250799999999998</v>
          </cell>
          <cell r="I264" t="str">
            <v>Camusat</v>
          </cell>
          <cell r="J264" t="str">
            <v>Camusat</v>
          </cell>
        </row>
        <row r="265">
          <cell r="C265">
            <v>609153</v>
          </cell>
          <cell r="D265" t="str">
            <v>Kayonza</v>
          </cell>
          <cell r="E265" t="str">
            <v>Western</v>
          </cell>
          <cell r="F265" t="str">
            <v>Mbarara</v>
          </cell>
          <cell r="G265">
            <v>-0.37040000000000001</v>
          </cell>
          <cell r="H265">
            <v>30.745899999999999</v>
          </cell>
          <cell r="I265" t="str">
            <v>Camusat</v>
          </cell>
          <cell r="J265" t="str">
            <v>Camusat</v>
          </cell>
        </row>
        <row r="266">
          <cell r="C266">
            <v>609154</v>
          </cell>
          <cell r="D266" t="str">
            <v>Kazo</v>
          </cell>
          <cell r="E266" t="str">
            <v>Western</v>
          </cell>
          <cell r="F266" t="str">
            <v>Kiruhura</v>
          </cell>
          <cell r="G266">
            <v>-5.6099999999999997E-2</v>
          </cell>
          <cell r="H266">
            <v>30.748000000000001</v>
          </cell>
          <cell r="I266" t="str">
            <v>Camusat</v>
          </cell>
          <cell r="J266" t="str">
            <v>Camusat</v>
          </cell>
        </row>
        <row r="267">
          <cell r="C267">
            <v>609155</v>
          </cell>
          <cell r="D267" t="str">
            <v>Kazo West</v>
          </cell>
          <cell r="E267" t="str">
            <v>Western</v>
          </cell>
          <cell r="F267" t="str">
            <v>Kiruhura</v>
          </cell>
          <cell r="G267">
            <v>-5.8099999999999999E-2</v>
          </cell>
          <cell r="H267">
            <v>30.751090000000001</v>
          </cell>
          <cell r="I267" t="str">
            <v>Camusat</v>
          </cell>
          <cell r="J267" t="str">
            <v>Camusat</v>
          </cell>
        </row>
        <row r="268">
          <cell r="C268">
            <v>607234</v>
          </cell>
          <cell r="D268" t="str">
            <v>Kazo(Bwaise)</v>
          </cell>
          <cell r="E268" t="str">
            <v>Central</v>
          </cell>
          <cell r="F268" t="str">
            <v>Kampala</v>
          </cell>
          <cell r="G268">
            <v>0.37767600000000001</v>
          </cell>
          <cell r="H268">
            <v>32.520502999999998</v>
          </cell>
          <cell r="I268" t="str">
            <v>I-Engineering</v>
          </cell>
          <cell r="J268" t="str">
            <v>Camusat</v>
          </cell>
        </row>
        <row r="269">
          <cell r="C269">
            <v>609156</v>
          </cell>
          <cell r="D269" t="str">
            <v>Kazo(Ibanda)</v>
          </cell>
          <cell r="E269" t="str">
            <v>Western</v>
          </cell>
          <cell r="F269" t="str">
            <v>Ibanda</v>
          </cell>
          <cell r="G269">
            <v>-9.5469999999999999E-3</v>
          </cell>
          <cell r="H269">
            <v>30.75356</v>
          </cell>
          <cell r="I269" t="str">
            <v>Camusat</v>
          </cell>
          <cell r="J269" t="str">
            <v>Camusat</v>
          </cell>
        </row>
        <row r="270">
          <cell r="C270">
            <v>609157</v>
          </cell>
          <cell r="D270" t="str">
            <v>Kebisoni</v>
          </cell>
          <cell r="E270" t="str">
            <v>Western</v>
          </cell>
          <cell r="F270" t="str">
            <v>Rukungiri</v>
          </cell>
          <cell r="G270">
            <v>-0.86846800000000002</v>
          </cell>
          <cell r="H270">
            <v>29.9802</v>
          </cell>
          <cell r="I270" t="str">
            <v>Camusat</v>
          </cell>
          <cell r="J270" t="str">
            <v>Camusat</v>
          </cell>
        </row>
        <row r="271">
          <cell r="C271">
            <v>609158</v>
          </cell>
          <cell r="D271" t="str">
            <v>Kebisoni</v>
          </cell>
          <cell r="E271" t="str">
            <v>Western</v>
          </cell>
          <cell r="F271" t="str">
            <v>Kebisoni</v>
          </cell>
          <cell r="G271">
            <v>-0.85189999999999999</v>
          </cell>
          <cell r="H271">
            <v>30.010999999999999</v>
          </cell>
          <cell r="I271" t="str">
            <v>Camusat</v>
          </cell>
          <cell r="J271" t="str">
            <v>Camusat</v>
          </cell>
        </row>
        <row r="272">
          <cell r="C272">
            <v>607235</v>
          </cell>
          <cell r="D272" t="str">
            <v>Kibale</v>
          </cell>
          <cell r="E272" t="str">
            <v>Central</v>
          </cell>
          <cell r="F272" t="str">
            <v xml:space="preserve">Rakai </v>
          </cell>
          <cell r="G272">
            <v>-0.81142999999999998</v>
          </cell>
          <cell r="H272">
            <v>31.325759999999999</v>
          </cell>
          <cell r="I272" t="str">
            <v>Camusat</v>
          </cell>
          <cell r="J272" t="str">
            <v>Camusat</v>
          </cell>
        </row>
        <row r="273">
          <cell r="C273">
            <v>609159</v>
          </cell>
          <cell r="D273" t="str">
            <v>Kibale Town</v>
          </cell>
          <cell r="E273" t="str">
            <v>Western</v>
          </cell>
          <cell r="F273" t="str">
            <v>Kibaale</v>
          </cell>
          <cell r="G273">
            <v>0.78098999999999996</v>
          </cell>
          <cell r="H273">
            <v>31.077500000000001</v>
          </cell>
          <cell r="I273" t="str">
            <v>I-Engineering</v>
          </cell>
          <cell r="J273" t="str">
            <v>Camusat</v>
          </cell>
        </row>
        <row r="274">
          <cell r="C274">
            <v>609160</v>
          </cell>
          <cell r="D274" t="str">
            <v>Kibiito</v>
          </cell>
          <cell r="E274" t="str">
            <v>Western</v>
          </cell>
          <cell r="F274" t="str">
            <v>Kabarole</v>
          </cell>
          <cell r="G274">
            <v>0.48010000000000003</v>
          </cell>
          <cell r="H274">
            <v>30.184699999999999</v>
          </cell>
          <cell r="I274" t="str">
            <v>Camusat</v>
          </cell>
          <cell r="J274" t="str">
            <v>Camusat</v>
          </cell>
        </row>
        <row r="275">
          <cell r="C275">
            <v>607236</v>
          </cell>
          <cell r="D275" t="str">
            <v>Kibinge</v>
          </cell>
          <cell r="E275" t="str">
            <v>Central</v>
          </cell>
          <cell r="F275" t="str">
            <v>Masaka</v>
          </cell>
          <cell r="G275">
            <v>-0.27385999999999999</v>
          </cell>
          <cell r="H275">
            <v>31.645140000000001</v>
          </cell>
          <cell r="I275" t="str">
            <v>Camusat</v>
          </cell>
          <cell r="J275" t="str">
            <v>Camusat</v>
          </cell>
        </row>
        <row r="276">
          <cell r="C276">
            <v>609161</v>
          </cell>
          <cell r="D276" t="str">
            <v>Kibito</v>
          </cell>
          <cell r="E276" t="str">
            <v>Western</v>
          </cell>
          <cell r="F276" t="str">
            <v>Kibito</v>
          </cell>
          <cell r="G276">
            <v>0.46786</v>
          </cell>
          <cell r="H276">
            <v>30.195309999999999</v>
          </cell>
          <cell r="I276" t="str">
            <v>Camusat</v>
          </cell>
          <cell r="J276" t="str">
            <v>Camusat</v>
          </cell>
        </row>
        <row r="277">
          <cell r="C277">
            <v>609162</v>
          </cell>
          <cell r="D277" t="str">
            <v>Kiboga</v>
          </cell>
          <cell r="E277" t="str">
            <v>Western</v>
          </cell>
          <cell r="F277" t="str">
            <v>Kiboga</v>
          </cell>
          <cell r="G277">
            <v>0.91547999999999996</v>
          </cell>
          <cell r="H277">
            <v>31.773319999999998</v>
          </cell>
          <cell r="I277" t="str">
            <v>I-Engineering</v>
          </cell>
          <cell r="J277" t="str">
            <v>Camusat</v>
          </cell>
        </row>
        <row r="278">
          <cell r="C278">
            <v>607241</v>
          </cell>
          <cell r="D278" t="str">
            <v>Kibuye Nawanku Zone</v>
          </cell>
          <cell r="E278" t="str">
            <v>Central</v>
          </cell>
          <cell r="F278" t="str">
            <v>Kampala</v>
          </cell>
          <cell r="G278">
            <v>0.29653000000000002</v>
          </cell>
          <cell r="H278">
            <v>32.575859999999999</v>
          </cell>
          <cell r="I278" t="str">
            <v>I-Engineering</v>
          </cell>
          <cell r="J278" t="str">
            <v>Camusat</v>
          </cell>
        </row>
        <row r="279">
          <cell r="C279">
            <v>609163</v>
          </cell>
          <cell r="D279" t="str">
            <v>Kichwamba</v>
          </cell>
          <cell r="E279" t="str">
            <v>Western</v>
          </cell>
          <cell r="F279" t="str">
            <v>Kichwamba</v>
          </cell>
          <cell r="G279">
            <v>0.71041600000000005</v>
          </cell>
          <cell r="H279">
            <v>30.198142000000001</v>
          </cell>
          <cell r="I279" t="str">
            <v>Camusat</v>
          </cell>
          <cell r="J279" t="str">
            <v>Camusat</v>
          </cell>
        </row>
        <row r="280">
          <cell r="C280">
            <v>609164</v>
          </cell>
          <cell r="D280" t="str">
            <v>Kidoma</v>
          </cell>
          <cell r="E280" t="str">
            <v>Western</v>
          </cell>
          <cell r="F280" t="str">
            <v xml:space="preserve">Hoima </v>
          </cell>
          <cell r="G280">
            <v>1.4252</v>
          </cell>
          <cell r="H280">
            <v>31.095960000000002</v>
          </cell>
          <cell r="I280" t="str">
            <v>I-Engineering</v>
          </cell>
          <cell r="J280" t="str">
            <v>Camusat</v>
          </cell>
        </row>
        <row r="281">
          <cell r="C281">
            <v>607243</v>
          </cell>
          <cell r="D281" t="str">
            <v>Kiganda</v>
          </cell>
          <cell r="E281" t="str">
            <v>Central</v>
          </cell>
          <cell r="F281" t="str">
            <v>Mubende</v>
          </cell>
          <cell r="G281">
            <v>0.4491</v>
          </cell>
          <cell r="H281">
            <v>31.6708</v>
          </cell>
          <cell r="I281" t="str">
            <v>Camusat</v>
          </cell>
          <cell r="J281" t="str">
            <v>Camusat</v>
          </cell>
        </row>
        <row r="282">
          <cell r="C282">
            <v>609165</v>
          </cell>
          <cell r="D282" t="str">
            <v>Kiganda</v>
          </cell>
          <cell r="E282" t="str">
            <v>Western</v>
          </cell>
          <cell r="F282" t="str">
            <v>Kiganda</v>
          </cell>
          <cell r="G282">
            <v>0.45911099999999999</v>
          </cell>
          <cell r="H282">
            <v>31.683803999999999</v>
          </cell>
          <cell r="I282" t="str">
            <v>Camusat</v>
          </cell>
          <cell r="J282" t="str">
            <v>Camusat</v>
          </cell>
        </row>
        <row r="283">
          <cell r="C283">
            <v>609166</v>
          </cell>
          <cell r="D283" t="str">
            <v>Kigaraare</v>
          </cell>
          <cell r="E283" t="str">
            <v>Western</v>
          </cell>
          <cell r="F283" t="str">
            <v>Kyenjojo</v>
          </cell>
          <cell r="G283">
            <v>0.478273</v>
          </cell>
          <cell r="H283">
            <v>30.606100000000001</v>
          </cell>
          <cell r="I283" t="str">
            <v>Camusat</v>
          </cell>
          <cell r="J283" t="str">
            <v>Camusat</v>
          </cell>
        </row>
        <row r="284">
          <cell r="C284">
            <v>609167</v>
          </cell>
          <cell r="D284" t="str">
            <v>Kigorobya</v>
          </cell>
          <cell r="E284" t="str">
            <v>Western</v>
          </cell>
          <cell r="F284" t="str">
            <v>Hoima</v>
          </cell>
          <cell r="G284">
            <v>1.67462</v>
          </cell>
          <cell r="H284">
            <v>31.328199999999999</v>
          </cell>
          <cell r="I284" t="str">
            <v>I-Engineering</v>
          </cell>
          <cell r="J284" t="str">
            <v>Camusat</v>
          </cell>
        </row>
        <row r="285">
          <cell r="C285">
            <v>607245</v>
          </cell>
          <cell r="D285" t="str">
            <v>Kigungu</v>
          </cell>
          <cell r="E285" t="str">
            <v>Central</v>
          </cell>
          <cell r="F285" t="str">
            <v>Entebbe</v>
          </cell>
          <cell r="G285">
            <v>3.32E-2</v>
          </cell>
          <cell r="H285">
            <v>32.434600000000003</v>
          </cell>
          <cell r="I285" t="str">
            <v>Camusat</v>
          </cell>
          <cell r="J285" t="str">
            <v>Camusat</v>
          </cell>
        </row>
        <row r="286">
          <cell r="C286">
            <v>607246</v>
          </cell>
          <cell r="D286" t="str">
            <v>Kigungu Mayanzi</v>
          </cell>
          <cell r="E286" t="str">
            <v>Central</v>
          </cell>
          <cell r="F286" t="str">
            <v>Wakiso</v>
          </cell>
          <cell r="G286">
            <v>3.2472220000000003E-2</v>
          </cell>
          <cell r="H286">
            <v>32.42813889</v>
          </cell>
          <cell r="I286" t="str">
            <v>Camusat</v>
          </cell>
          <cell r="J286" t="str">
            <v>Camusat</v>
          </cell>
        </row>
        <row r="287">
          <cell r="C287">
            <v>609169</v>
          </cell>
          <cell r="D287" t="str">
            <v>Kihumuro</v>
          </cell>
          <cell r="E287" t="str">
            <v>Western</v>
          </cell>
          <cell r="F287" t="str">
            <v>Kabale</v>
          </cell>
          <cell r="G287">
            <v>-1.2825</v>
          </cell>
          <cell r="H287">
            <v>30.0151</v>
          </cell>
          <cell r="I287" t="str">
            <v>Camusat</v>
          </cell>
          <cell r="J287" t="str">
            <v>Camusat</v>
          </cell>
        </row>
        <row r="288">
          <cell r="C288">
            <v>609170</v>
          </cell>
          <cell r="D288" t="str">
            <v>Kihura</v>
          </cell>
          <cell r="E288" t="str">
            <v>Western</v>
          </cell>
          <cell r="F288" t="str">
            <v>Kyenjojo</v>
          </cell>
          <cell r="G288">
            <v>0.59250000000000003</v>
          </cell>
          <cell r="H288">
            <v>30.713899999999999</v>
          </cell>
          <cell r="I288" t="str">
            <v>Camusat</v>
          </cell>
          <cell r="J288" t="str">
            <v>Camusat</v>
          </cell>
        </row>
        <row r="289">
          <cell r="C289">
            <v>607248</v>
          </cell>
          <cell r="D289" t="str">
            <v>Kijjabwemi</v>
          </cell>
          <cell r="E289" t="str">
            <v>Central</v>
          </cell>
          <cell r="F289" t="str">
            <v>Masaka</v>
          </cell>
          <cell r="G289">
            <v>-0.33601999999999999</v>
          </cell>
          <cell r="H289">
            <v>31.726179999999999</v>
          </cell>
          <cell r="I289" t="str">
            <v>Camusat</v>
          </cell>
          <cell r="J289" t="str">
            <v>Camusat</v>
          </cell>
        </row>
        <row r="290">
          <cell r="C290">
            <v>609171</v>
          </cell>
          <cell r="D290" t="str">
            <v>Kijura</v>
          </cell>
          <cell r="E290" t="str">
            <v>Western</v>
          </cell>
          <cell r="F290" t="str">
            <v>Kabarole</v>
          </cell>
          <cell r="G290">
            <v>0.81301400000000001</v>
          </cell>
          <cell r="H290">
            <v>30.411200000000001</v>
          </cell>
          <cell r="I290" t="str">
            <v>Camusat</v>
          </cell>
          <cell r="J290" t="str">
            <v>Camusat</v>
          </cell>
        </row>
        <row r="291">
          <cell r="C291">
            <v>609172</v>
          </cell>
          <cell r="D291" t="str">
            <v>Kijura</v>
          </cell>
          <cell r="E291" t="str">
            <v>Western</v>
          </cell>
          <cell r="F291" t="str">
            <v>Kijura</v>
          </cell>
          <cell r="G291">
            <v>0.75460000000000005</v>
          </cell>
          <cell r="H291">
            <v>30.385200000000001</v>
          </cell>
          <cell r="I291" t="str">
            <v>Camusat</v>
          </cell>
          <cell r="J291" t="str">
            <v>Camusat</v>
          </cell>
        </row>
        <row r="292">
          <cell r="C292">
            <v>609173</v>
          </cell>
          <cell r="D292" t="str">
            <v>Kikagati</v>
          </cell>
          <cell r="E292" t="str">
            <v>Western</v>
          </cell>
          <cell r="F292" t="str">
            <v>Isingiro</v>
          </cell>
          <cell r="G292">
            <v>-1.0192000000000001</v>
          </cell>
          <cell r="H292">
            <v>30.6555</v>
          </cell>
          <cell r="I292" t="str">
            <v>Camusat</v>
          </cell>
          <cell r="J292" t="str">
            <v>Camusat</v>
          </cell>
        </row>
        <row r="293">
          <cell r="C293">
            <v>607250</v>
          </cell>
          <cell r="D293" t="str">
            <v>Kikonge</v>
          </cell>
          <cell r="E293" t="str">
            <v>Central</v>
          </cell>
          <cell r="F293" t="str">
            <v>Masaka</v>
          </cell>
          <cell r="G293">
            <v>-0.3412</v>
          </cell>
          <cell r="H293">
            <v>31.618600000000001</v>
          </cell>
          <cell r="I293" t="str">
            <v>Camusat</v>
          </cell>
          <cell r="J293" t="str">
            <v>Camusat</v>
          </cell>
        </row>
        <row r="294">
          <cell r="C294">
            <v>609174</v>
          </cell>
          <cell r="D294" t="str">
            <v>Kikuba</v>
          </cell>
          <cell r="E294" t="str">
            <v>Western</v>
          </cell>
          <cell r="F294" t="str">
            <v>Bushenyi</v>
          </cell>
          <cell r="G294">
            <v>-0.54842000000000002</v>
          </cell>
          <cell r="H294">
            <v>30.14293</v>
          </cell>
          <cell r="I294" t="str">
            <v>Camusat</v>
          </cell>
          <cell r="J294" t="str">
            <v>Camusat</v>
          </cell>
        </row>
        <row r="295">
          <cell r="C295">
            <v>609175</v>
          </cell>
          <cell r="D295" t="str">
            <v>Kikungiri</v>
          </cell>
          <cell r="E295" t="str">
            <v>Western</v>
          </cell>
          <cell r="F295" t="str">
            <v>Kabale</v>
          </cell>
          <cell r="G295">
            <v>-1.2631399999999999</v>
          </cell>
          <cell r="H295">
            <v>29.983920000000001</v>
          </cell>
          <cell r="I295" t="str">
            <v>Camusat</v>
          </cell>
          <cell r="J295" t="str">
            <v>Camusat</v>
          </cell>
        </row>
        <row r="296">
          <cell r="C296">
            <v>609176</v>
          </cell>
          <cell r="D296" t="str">
            <v>Kilembe</v>
          </cell>
          <cell r="E296" t="str">
            <v>Western</v>
          </cell>
          <cell r="F296" t="str">
            <v>Kilembe</v>
          </cell>
          <cell r="G296">
            <v>0.20030600000000001</v>
          </cell>
          <cell r="H296">
            <v>30.022638000000001</v>
          </cell>
          <cell r="I296" t="str">
            <v>Camusat</v>
          </cell>
          <cell r="J296" t="str">
            <v>Camusat</v>
          </cell>
        </row>
        <row r="297">
          <cell r="C297">
            <v>608570</v>
          </cell>
          <cell r="D297" t="str">
            <v>Kimengo</v>
          </cell>
          <cell r="E297" t="str">
            <v>Northern</v>
          </cell>
          <cell r="F297" t="str">
            <v>Masindi</v>
          </cell>
          <cell r="G297">
            <v>1.5806629999999999</v>
          </cell>
          <cell r="H297">
            <v>31.942708</v>
          </cell>
          <cell r="I297" t="str">
            <v>I-Engineering</v>
          </cell>
          <cell r="J297" t="str">
            <v>Camusat</v>
          </cell>
        </row>
        <row r="298">
          <cell r="C298">
            <v>607254</v>
          </cell>
          <cell r="D298" t="str">
            <v>Kimuli</v>
          </cell>
          <cell r="E298" t="str">
            <v>Central</v>
          </cell>
          <cell r="F298" t="str">
            <v>Mityana</v>
          </cell>
          <cell r="G298">
            <v>0.29515999999999998</v>
          </cell>
          <cell r="H298">
            <v>31.95091</v>
          </cell>
          <cell r="I298" t="str">
            <v>Camusat</v>
          </cell>
          <cell r="J298" t="str">
            <v>Camusat</v>
          </cell>
        </row>
        <row r="299">
          <cell r="C299">
            <v>607258</v>
          </cell>
          <cell r="D299" t="str">
            <v>Kingo</v>
          </cell>
          <cell r="E299" t="str">
            <v>Central</v>
          </cell>
          <cell r="F299" t="str">
            <v>Masaka</v>
          </cell>
          <cell r="G299">
            <v>-0.33600000000000002</v>
          </cell>
          <cell r="H299">
            <v>31.677</v>
          </cell>
          <cell r="I299" t="str">
            <v>Camusat</v>
          </cell>
          <cell r="J299" t="str">
            <v>Camusat</v>
          </cell>
        </row>
        <row r="300">
          <cell r="C300">
            <v>607259</v>
          </cell>
          <cell r="D300" t="str">
            <v>Kinoni</v>
          </cell>
          <cell r="E300" t="str">
            <v>Central</v>
          </cell>
          <cell r="F300" t="str">
            <v>Masaka</v>
          </cell>
          <cell r="G300">
            <v>-0.3553</v>
          </cell>
          <cell r="H300">
            <v>31.552099999999999</v>
          </cell>
          <cell r="I300" t="str">
            <v>Camusat</v>
          </cell>
          <cell r="J300" t="str">
            <v>Camusat</v>
          </cell>
        </row>
        <row r="301">
          <cell r="C301">
            <v>607260</v>
          </cell>
          <cell r="D301" t="str">
            <v>Kinoni B</v>
          </cell>
          <cell r="E301" t="str">
            <v>Central</v>
          </cell>
          <cell r="F301" t="str">
            <v>Lwengo</v>
          </cell>
          <cell r="G301">
            <v>-0.314</v>
          </cell>
          <cell r="H301">
            <v>31.575369999999999</v>
          </cell>
          <cell r="I301" t="str">
            <v>Camusat</v>
          </cell>
          <cell r="J301" t="str">
            <v>Camusat</v>
          </cell>
        </row>
        <row r="302">
          <cell r="C302">
            <v>609178</v>
          </cell>
          <cell r="D302" t="str">
            <v>Kinyara</v>
          </cell>
          <cell r="E302" t="str">
            <v>Western</v>
          </cell>
          <cell r="F302" t="str">
            <v>Masindi</v>
          </cell>
          <cell r="G302">
            <v>1.5979000000000001</v>
          </cell>
          <cell r="H302">
            <v>31.6037</v>
          </cell>
          <cell r="I302" t="str">
            <v>I-Engineering</v>
          </cell>
          <cell r="J302" t="str">
            <v>Camusat</v>
          </cell>
        </row>
        <row r="303">
          <cell r="C303">
            <v>609179</v>
          </cell>
          <cell r="D303" t="str">
            <v>Kinyara</v>
          </cell>
          <cell r="E303" t="str">
            <v>Western</v>
          </cell>
          <cell r="F303" t="str">
            <v>Masindi</v>
          </cell>
          <cell r="G303">
            <v>1.595556</v>
          </cell>
          <cell r="H303">
            <v>31.603887</v>
          </cell>
          <cell r="I303" t="str">
            <v>I-Engineering</v>
          </cell>
          <cell r="J303" t="str">
            <v>Camusat</v>
          </cell>
        </row>
        <row r="304">
          <cell r="C304">
            <v>607262</v>
          </cell>
          <cell r="D304" t="str">
            <v>Kiragga</v>
          </cell>
          <cell r="E304" t="str">
            <v>Central</v>
          </cell>
          <cell r="F304" t="str">
            <v>Masaka</v>
          </cell>
          <cell r="G304">
            <v>-4.2079999999999999E-2</v>
          </cell>
          <cell r="H304">
            <v>31.828250000000001</v>
          </cell>
          <cell r="I304" t="str">
            <v>Camusat</v>
          </cell>
          <cell r="J304" t="str">
            <v>Camusat</v>
          </cell>
        </row>
        <row r="305">
          <cell r="C305">
            <v>607272</v>
          </cell>
          <cell r="D305" t="str">
            <v>Kirinyabigo</v>
          </cell>
          <cell r="E305" t="str">
            <v>Central</v>
          </cell>
          <cell r="F305" t="str">
            <v>Kampala</v>
          </cell>
          <cell r="G305">
            <v>0.27234999999999998</v>
          </cell>
          <cell r="H305">
            <v>32.522199999999998</v>
          </cell>
          <cell r="I305" t="str">
            <v>Camusat</v>
          </cell>
          <cell r="J305" t="str">
            <v>Camusat</v>
          </cell>
        </row>
        <row r="306">
          <cell r="C306">
            <v>607273</v>
          </cell>
          <cell r="D306" t="str">
            <v>Kiriri</v>
          </cell>
          <cell r="E306" t="str">
            <v>Central</v>
          </cell>
          <cell r="F306" t="str">
            <v>Gomba</v>
          </cell>
          <cell r="G306">
            <v>0.21460000000000001</v>
          </cell>
          <cell r="H306">
            <v>32.058349999999997</v>
          </cell>
          <cell r="I306" t="str">
            <v>Camusat</v>
          </cell>
          <cell r="J306" t="str">
            <v>Camusat</v>
          </cell>
        </row>
        <row r="307">
          <cell r="C307">
            <v>609180</v>
          </cell>
          <cell r="D307" t="str">
            <v>Kiruhura</v>
          </cell>
          <cell r="E307" t="str">
            <v>Western</v>
          </cell>
          <cell r="F307" t="str">
            <v>Kiruhura</v>
          </cell>
          <cell r="G307">
            <v>-0.19989999999999999</v>
          </cell>
          <cell r="H307">
            <v>30.832799999999999</v>
          </cell>
          <cell r="I307" t="str">
            <v>Camusat</v>
          </cell>
          <cell r="J307" t="str">
            <v>Camusat</v>
          </cell>
        </row>
        <row r="308">
          <cell r="C308">
            <v>609182</v>
          </cell>
          <cell r="D308" t="str">
            <v>Kiryanga</v>
          </cell>
          <cell r="E308" t="str">
            <v>Western</v>
          </cell>
          <cell r="F308" t="str">
            <v>Kibaale</v>
          </cell>
          <cell r="G308">
            <v>1.08436</v>
          </cell>
          <cell r="H308">
            <v>31.057189999999999</v>
          </cell>
          <cell r="I308" t="str">
            <v>I-Engineering</v>
          </cell>
          <cell r="J308" t="str">
            <v>Camusat</v>
          </cell>
        </row>
        <row r="309">
          <cell r="C309">
            <v>609183</v>
          </cell>
          <cell r="D309" t="str">
            <v>Kisambya</v>
          </cell>
          <cell r="E309" t="str">
            <v>Western</v>
          </cell>
          <cell r="F309" t="str">
            <v>Mubende</v>
          </cell>
          <cell r="G309">
            <v>0.35738999999999999</v>
          </cell>
          <cell r="H309">
            <v>31.074449999999999</v>
          </cell>
          <cell r="I309" t="str">
            <v>Camusat</v>
          </cell>
          <cell r="J309" t="str">
            <v>Camusat</v>
          </cell>
        </row>
        <row r="310">
          <cell r="C310">
            <v>607281</v>
          </cell>
          <cell r="D310" t="str">
            <v>Kisenyi</v>
          </cell>
          <cell r="E310" t="str">
            <v>Central</v>
          </cell>
          <cell r="F310" t="str">
            <v>Kampala</v>
          </cell>
          <cell r="G310">
            <v>0.30690000000000001</v>
          </cell>
          <cell r="H310">
            <v>32.567799999999998</v>
          </cell>
          <cell r="I310" t="str">
            <v>I-Engineering</v>
          </cell>
          <cell r="J310" t="str">
            <v>Camusat</v>
          </cell>
        </row>
        <row r="311">
          <cell r="C311">
            <v>607282</v>
          </cell>
          <cell r="D311" t="str">
            <v>Kisenyi</v>
          </cell>
          <cell r="E311" t="str">
            <v>Central</v>
          </cell>
          <cell r="F311" t="str">
            <v>Kampala</v>
          </cell>
          <cell r="G311">
            <v>0.30619200000000002</v>
          </cell>
          <cell r="H311">
            <v>32.575200000000002</v>
          </cell>
          <cell r="I311" t="str">
            <v>I-Engineering</v>
          </cell>
          <cell r="J311" t="str">
            <v>Camusat</v>
          </cell>
        </row>
        <row r="312">
          <cell r="C312">
            <v>607283</v>
          </cell>
          <cell r="D312" t="str">
            <v>Kisenyi 2</v>
          </cell>
          <cell r="E312" t="str">
            <v>Central</v>
          </cell>
          <cell r="F312" t="str">
            <v>Kampala</v>
          </cell>
          <cell r="G312">
            <v>0.30846000000000001</v>
          </cell>
          <cell r="H312">
            <v>32.571910000000003</v>
          </cell>
          <cell r="I312" t="str">
            <v>I-Engineering</v>
          </cell>
          <cell r="J312" t="str">
            <v>Camusat</v>
          </cell>
        </row>
        <row r="313">
          <cell r="C313">
            <v>607284</v>
          </cell>
          <cell r="D313" t="str">
            <v>Kisingiri Road</v>
          </cell>
          <cell r="E313" t="str">
            <v>Central</v>
          </cell>
          <cell r="F313" t="str">
            <v>Kampala</v>
          </cell>
          <cell r="G313">
            <v>0.31236000000000003</v>
          </cell>
          <cell r="H313">
            <v>32.566589999999998</v>
          </cell>
          <cell r="I313" t="str">
            <v>I-Engineering</v>
          </cell>
          <cell r="J313" t="str">
            <v>Camusat</v>
          </cell>
        </row>
        <row r="314">
          <cell r="C314">
            <v>609184</v>
          </cell>
          <cell r="D314" t="str">
            <v>Kisizi Falls</v>
          </cell>
          <cell r="E314" t="str">
            <v>Western</v>
          </cell>
          <cell r="F314" t="str">
            <v>Rukungiri</v>
          </cell>
          <cell r="G314">
            <v>-0.98839999999999995</v>
          </cell>
          <cell r="H314">
            <v>29.944800000000001</v>
          </cell>
          <cell r="I314" t="str">
            <v>Camusat</v>
          </cell>
          <cell r="J314" t="str">
            <v>Camusat</v>
          </cell>
        </row>
        <row r="315">
          <cell r="C315">
            <v>609185</v>
          </cell>
          <cell r="D315" t="str">
            <v>Kisomoro</v>
          </cell>
          <cell r="E315" t="str">
            <v>Western</v>
          </cell>
          <cell r="F315" t="str">
            <v>Kisomoro</v>
          </cell>
          <cell r="G315">
            <v>0.50439999999999996</v>
          </cell>
          <cell r="H315">
            <v>30.164100000000001</v>
          </cell>
          <cell r="I315" t="str">
            <v>Camusat</v>
          </cell>
          <cell r="J315" t="str">
            <v>Camusat</v>
          </cell>
        </row>
        <row r="316">
          <cell r="C316">
            <v>609186</v>
          </cell>
          <cell r="D316" t="str">
            <v>Kisoro</v>
          </cell>
          <cell r="E316" t="str">
            <v>Western</v>
          </cell>
          <cell r="F316" t="str">
            <v>Kisoro</v>
          </cell>
          <cell r="G316">
            <v>-1.2846</v>
          </cell>
          <cell r="H316">
            <v>29.6919</v>
          </cell>
          <cell r="I316" t="str">
            <v>Camusat</v>
          </cell>
          <cell r="J316" t="str">
            <v>Camusat</v>
          </cell>
        </row>
        <row r="317">
          <cell r="C317">
            <v>607286</v>
          </cell>
          <cell r="D317" t="str">
            <v>Kisozi</v>
          </cell>
          <cell r="E317" t="str">
            <v>Central</v>
          </cell>
          <cell r="F317" t="str">
            <v xml:space="preserve">Gomba </v>
          </cell>
          <cell r="G317">
            <v>5.2119444000000001E-2</v>
          </cell>
          <cell r="H317">
            <v>31.629911109999998</v>
          </cell>
          <cell r="I317" t="str">
            <v>Camusat</v>
          </cell>
          <cell r="J317" t="str">
            <v>Camusat</v>
          </cell>
        </row>
        <row r="318">
          <cell r="C318">
            <v>607287</v>
          </cell>
          <cell r="D318" t="str">
            <v>Kisozi B</v>
          </cell>
          <cell r="E318" t="str">
            <v>Central</v>
          </cell>
          <cell r="F318" t="str">
            <v>Bulenge- Kalungu</v>
          </cell>
          <cell r="G318">
            <v>-6.3719999999999999E-2</v>
          </cell>
          <cell r="H318">
            <v>31.62349</v>
          </cell>
          <cell r="I318" t="str">
            <v>Camusat</v>
          </cell>
          <cell r="J318" t="str">
            <v>Camusat</v>
          </cell>
        </row>
        <row r="319">
          <cell r="C319">
            <v>607289</v>
          </cell>
          <cell r="D319" t="str">
            <v>Kisubi</v>
          </cell>
          <cell r="E319" t="str">
            <v>Central</v>
          </cell>
          <cell r="F319" t="str">
            <v>Wakiso</v>
          </cell>
          <cell r="G319">
            <v>0.11992999999999999</v>
          </cell>
          <cell r="H319">
            <v>32.533389999999997</v>
          </cell>
          <cell r="I319" t="str">
            <v>Camusat</v>
          </cell>
          <cell r="J319" t="str">
            <v>Camusat</v>
          </cell>
        </row>
        <row r="320">
          <cell r="C320">
            <v>607290</v>
          </cell>
          <cell r="D320" t="str">
            <v>Kisubi Bay</v>
          </cell>
          <cell r="E320" t="str">
            <v>Central</v>
          </cell>
          <cell r="F320" t="str">
            <v>Entebbe</v>
          </cell>
          <cell r="G320">
            <v>0.10453999999999999</v>
          </cell>
          <cell r="H320">
            <v>32.57246</v>
          </cell>
          <cell r="I320" t="str">
            <v>Camusat</v>
          </cell>
          <cell r="J320" t="str">
            <v>Camusat</v>
          </cell>
        </row>
        <row r="321">
          <cell r="C321">
            <v>607295</v>
          </cell>
          <cell r="D321" t="str">
            <v>Kiswere</v>
          </cell>
          <cell r="E321" t="str">
            <v>Central</v>
          </cell>
          <cell r="F321" t="str">
            <v>Rakai</v>
          </cell>
          <cell r="G321">
            <v>-0.93663116099999999</v>
          </cell>
          <cell r="H321">
            <v>31.334860422999999</v>
          </cell>
          <cell r="I321" t="str">
            <v>Camusat</v>
          </cell>
          <cell r="J321" t="str">
            <v>Camusat</v>
          </cell>
        </row>
        <row r="322">
          <cell r="C322">
            <v>609187</v>
          </cell>
          <cell r="D322" t="str">
            <v>Kitagata</v>
          </cell>
          <cell r="E322" t="str">
            <v>Western</v>
          </cell>
          <cell r="F322" t="str">
            <v>Bushenyi</v>
          </cell>
          <cell r="G322">
            <v>-0.67159999999999997</v>
          </cell>
          <cell r="H322">
            <v>30.149100000000001</v>
          </cell>
          <cell r="I322" t="str">
            <v>Camusat</v>
          </cell>
          <cell r="J322" t="str">
            <v>Camusat</v>
          </cell>
        </row>
        <row r="323">
          <cell r="C323">
            <v>609188</v>
          </cell>
          <cell r="D323" t="str">
            <v>Kitagwenda</v>
          </cell>
          <cell r="E323" t="str">
            <v>Western</v>
          </cell>
          <cell r="F323" t="str">
            <v>Mugusu</v>
          </cell>
          <cell r="G323">
            <v>0.60931000000000002</v>
          </cell>
          <cell r="H323">
            <v>30.20233</v>
          </cell>
          <cell r="I323" t="str">
            <v>Camusat</v>
          </cell>
          <cell r="J323" t="str">
            <v>Camusat</v>
          </cell>
        </row>
        <row r="324">
          <cell r="C324">
            <v>607296</v>
          </cell>
          <cell r="D324" t="str">
            <v>Kitala</v>
          </cell>
          <cell r="E324" t="str">
            <v>Central</v>
          </cell>
          <cell r="F324" t="str">
            <v>Wakiso</v>
          </cell>
          <cell r="G324">
            <v>0.11024</v>
          </cell>
          <cell r="H324">
            <v>32.522480000000002</v>
          </cell>
          <cell r="I324" t="str">
            <v>Camusat</v>
          </cell>
          <cell r="J324" t="str">
            <v>Camusat</v>
          </cell>
        </row>
        <row r="325">
          <cell r="C325">
            <v>609189</v>
          </cell>
          <cell r="D325" t="str">
            <v>Kitamba</v>
          </cell>
          <cell r="E325" t="str">
            <v>Western</v>
          </cell>
          <cell r="F325" t="str">
            <v>Masindi</v>
          </cell>
          <cell r="G325">
            <v>1.5398700000000001</v>
          </cell>
          <cell r="H325">
            <v>31.670030000000001</v>
          </cell>
          <cell r="I325" t="str">
            <v>I-Engineering</v>
          </cell>
          <cell r="J325" t="str">
            <v>Camusat</v>
          </cell>
        </row>
        <row r="326">
          <cell r="C326">
            <v>607299</v>
          </cell>
          <cell r="D326" t="str">
            <v>Kitara</v>
          </cell>
          <cell r="E326" t="str">
            <v>Central</v>
          </cell>
          <cell r="F326" t="str">
            <v>Wakiso</v>
          </cell>
          <cell r="G326">
            <v>0.1105</v>
          </cell>
          <cell r="H326">
            <v>32.522199999999998</v>
          </cell>
          <cell r="I326" t="str">
            <v>Camusat</v>
          </cell>
          <cell r="J326" t="str">
            <v>Camusat</v>
          </cell>
        </row>
        <row r="327">
          <cell r="C327">
            <v>607300</v>
          </cell>
          <cell r="D327" t="str">
            <v>Kitebi</v>
          </cell>
          <cell r="E327" t="str">
            <v>Central</v>
          </cell>
          <cell r="F327" t="str">
            <v>Kampala</v>
          </cell>
          <cell r="G327">
            <v>0.28211999999999998</v>
          </cell>
          <cell r="H327">
            <v>32.547080000000001</v>
          </cell>
          <cell r="I327" t="str">
            <v>Camusat</v>
          </cell>
          <cell r="J327" t="str">
            <v>Camusat</v>
          </cell>
        </row>
        <row r="328">
          <cell r="C328">
            <v>607302</v>
          </cell>
          <cell r="D328" t="str">
            <v>Kitembo</v>
          </cell>
          <cell r="E328" t="str">
            <v>Central</v>
          </cell>
          <cell r="F328" t="str">
            <v>Katwe</v>
          </cell>
          <cell r="G328">
            <v>-0.22117000000000001</v>
          </cell>
          <cell r="H328">
            <v>31.41666</v>
          </cell>
          <cell r="I328" t="str">
            <v>Camusat</v>
          </cell>
          <cell r="J328" t="str">
            <v>Camusat</v>
          </cell>
        </row>
        <row r="329">
          <cell r="C329">
            <v>607303</v>
          </cell>
          <cell r="D329" t="str">
            <v>Kitende</v>
          </cell>
          <cell r="E329" t="str">
            <v>Central</v>
          </cell>
          <cell r="F329" t="str">
            <v>Wakiso</v>
          </cell>
          <cell r="G329">
            <v>0.19411</v>
          </cell>
          <cell r="H329">
            <v>32.539099999999998</v>
          </cell>
          <cell r="I329" t="str">
            <v>Camusat</v>
          </cell>
          <cell r="J329" t="str">
            <v>Camusat</v>
          </cell>
        </row>
        <row r="330">
          <cell r="C330">
            <v>607304</v>
          </cell>
          <cell r="D330" t="str">
            <v>Kitende</v>
          </cell>
          <cell r="E330" t="str">
            <v>Central</v>
          </cell>
          <cell r="F330" t="str">
            <v>Wakiso</v>
          </cell>
          <cell r="G330">
            <v>0.1905</v>
          </cell>
          <cell r="H330">
            <v>32.5381</v>
          </cell>
          <cell r="I330" t="str">
            <v>Camusat</v>
          </cell>
          <cell r="J330" t="str">
            <v>Camusat</v>
          </cell>
        </row>
        <row r="331">
          <cell r="C331">
            <v>607305</v>
          </cell>
          <cell r="D331" t="str">
            <v>Kitende</v>
          </cell>
          <cell r="E331" t="str">
            <v>Central</v>
          </cell>
          <cell r="F331" t="str">
            <v>Wakiso</v>
          </cell>
          <cell r="G331">
            <v>0.1875</v>
          </cell>
          <cell r="H331">
            <v>32.549799999999998</v>
          </cell>
          <cell r="I331" t="str">
            <v>Camusat</v>
          </cell>
          <cell r="J331" t="str">
            <v>Camusat</v>
          </cell>
        </row>
        <row r="332">
          <cell r="C332">
            <v>609190</v>
          </cell>
          <cell r="D332" t="str">
            <v>Kitenga</v>
          </cell>
          <cell r="E332" t="str">
            <v>Western</v>
          </cell>
          <cell r="F332" t="str">
            <v>Kitenga</v>
          </cell>
          <cell r="G332">
            <v>0.50692999999999999</v>
          </cell>
          <cell r="H332">
            <v>31.496960000000001</v>
          </cell>
          <cell r="I332" t="str">
            <v>Camusat</v>
          </cell>
          <cell r="J332" t="str">
            <v>Camusat</v>
          </cell>
        </row>
        <row r="333">
          <cell r="C333">
            <v>609191</v>
          </cell>
          <cell r="D333" t="str">
            <v>Kitoba</v>
          </cell>
          <cell r="E333" t="str">
            <v>Western</v>
          </cell>
          <cell r="F333" t="str">
            <v xml:space="preserve">Hoima </v>
          </cell>
          <cell r="G333">
            <v>1.5182</v>
          </cell>
          <cell r="H333">
            <v>31.374289999999998</v>
          </cell>
          <cell r="I333" t="str">
            <v>I-Engineering</v>
          </cell>
          <cell r="J333" t="str">
            <v>Camusat</v>
          </cell>
        </row>
        <row r="334">
          <cell r="C334">
            <v>607308</v>
          </cell>
          <cell r="D334" t="str">
            <v>Kitovu</v>
          </cell>
          <cell r="E334" t="str">
            <v>Central</v>
          </cell>
          <cell r="F334" t="str">
            <v>Masaka</v>
          </cell>
          <cell r="G334">
            <v>-0.32619999999999999</v>
          </cell>
          <cell r="H334">
            <v>31.759</v>
          </cell>
          <cell r="I334" t="str">
            <v>Camusat</v>
          </cell>
          <cell r="J334" t="str">
            <v>Camusat</v>
          </cell>
        </row>
        <row r="335">
          <cell r="C335">
            <v>607309</v>
          </cell>
          <cell r="D335" t="str">
            <v>Kitovu</v>
          </cell>
          <cell r="E335" t="str">
            <v>Central</v>
          </cell>
          <cell r="F335" t="str">
            <v>Masaka</v>
          </cell>
          <cell r="G335">
            <v>-0.34133000000000002</v>
          </cell>
          <cell r="H335">
            <v>31.755400000000002</v>
          </cell>
          <cell r="I335" t="str">
            <v>Camusat</v>
          </cell>
          <cell r="J335" t="str">
            <v>Camusat</v>
          </cell>
        </row>
        <row r="336">
          <cell r="C336">
            <v>607311</v>
          </cell>
          <cell r="D336" t="str">
            <v>Kitunda</v>
          </cell>
          <cell r="E336" t="str">
            <v>Central</v>
          </cell>
          <cell r="F336" t="str">
            <v>Masaka</v>
          </cell>
          <cell r="G336">
            <v>-0.59914000000000001</v>
          </cell>
          <cell r="H336">
            <v>31.758310000000002</v>
          </cell>
          <cell r="I336" t="str">
            <v>Camusat</v>
          </cell>
          <cell r="J336" t="str">
            <v>Camusat</v>
          </cell>
        </row>
        <row r="337">
          <cell r="C337">
            <v>609192</v>
          </cell>
          <cell r="D337" t="str">
            <v>Kitwe</v>
          </cell>
          <cell r="E337" t="str">
            <v>Western</v>
          </cell>
          <cell r="F337" t="str">
            <v>Ntungamo</v>
          </cell>
          <cell r="G337">
            <v>-0.93389999999999995</v>
          </cell>
          <cell r="H337">
            <v>30.538499999999999</v>
          </cell>
          <cell r="I337" t="str">
            <v>Camusat</v>
          </cell>
          <cell r="J337" t="str">
            <v>Camusat</v>
          </cell>
        </row>
        <row r="338">
          <cell r="C338">
            <v>607314</v>
          </cell>
          <cell r="D338" t="str">
            <v>Kiwangala</v>
          </cell>
          <cell r="E338" t="str">
            <v>Central</v>
          </cell>
          <cell r="F338" t="str">
            <v xml:space="preserve">Lyantonde </v>
          </cell>
          <cell r="G338">
            <v>-0.51800000000000002</v>
          </cell>
          <cell r="H338">
            <v>31.484500000000001</v>
          </cell>
          <cell r="I338" t="str">
            <v>Camusat</v>
          </cell>
          <cell r="J338" t="str">
            <v>Camusat</v>
          </cell>
        </row>
        <row r="339">
          <cell r="C339">
            <v>607318</v>
          </cell>
          <cell r="D339" t="str">
            <v>Kiweebya</v>
          </cell>
          <cell r="E339" t="str">
            <v>Central</v>
          </cell>
          <cell r="F339" t="str">
            <v>Mityana</v>
          </cell>
          <cell r="G339">
            <v>0.38890000000000002</v>
          </cell>
          <cell r="H339">
            <v>32.092199999999998</v>
          </cell>
          <cell r="I339" t="str">
            <v>Camusat</v>
          </cell>
          <cell r="J339" t="str">
            <v>Camusat</v>
          </cell>
        </row>
        <row r="340">
          <cell r="C340">
            <v>609193</v>
          </cell>
          <cell r="D340" t="str">
            <v>Kiwumulo</v>
          </cell>
          <cell r="E340" t="str">
            <v>Western</v>
          </cell>
          <cell r="F340" t="str">
            <v>Mubende</v>
          </cell>
          <cell r="G340">
            <v>0.50649999999999995</v>
          </cell>
          <cell r="H340">
            <v>31.5185</v>
          </cell>
          <cell r="I340" t="str">
            <v>Camusat</v>
          </cell>
          <cell r="J340" t="str">
            <v>Camusat</v>
          </cell>
        </row>
        <row r="341">
          <cell r="C341">
            <v>609194</v>
          </cell>
          <cell r="D341" t="str">
            <v>Kiyanga</v>
          </cell>
          <cell r="E341" t="str">
            <v>Western</v>
          </cell>
          <cell r="F341" t="str">
            <v>Bushenyi</v>
          </cell>
          <cell r="G341">
            <v>-0.60221000000000002</v>
          </cell>
          <cell r="H341">
            <v>30.107839999999999</v>
          </cell>
          <cell r="I341" t="str">
            <v>Camusat</v>
          </cell>
          <cell r="J341" t="str">
            <v>Camusat</v>
          </cell>
        </row>
        <row r="342">
          <cell r="C342">
            <v>609195</v>
          </cell>
          <cell r="D342" t="str">
            <v>Kiyoora PTC Mobile BTS</v>
          </cell>
          <cell r="E342" t="str">
            <v>Western</v>
          </cell>
          <cell r="F342" t="str">
            <v>Ntungamo</v>
          </cell>
          <cell r="G342">
            <v>-0.84106999999999998</v>
          </cell>
          <cell r="H342">
            <v>30.343409999999999</v>
          </cell>
          <cell r="I342" t="str">
            <v>Camusat</v>
          </cell>
          <cell r="J342" t="str">
            <v>Camusat</v>
          </cell>
        </row>
        <row r="343">
          <cell r="C343">
            <v>609196</v>
          </cell>
          <cell r="D343" t="str">
            <v>Kiyuni</v>
          </cell>
          <cell r="E343" t="str">
            <v>Western</v>
          </cell>
          <cell r="F343" t="str">
            <v>Mubende</v>
          </cell>
          <cell r="G343">
            <v>0.68196489999999998</v>
          </cell>
          <cell r="H343">
            <v>31.3272385</v>
          </cell>
          <cell r="I343" t="str">
            <v>I-Engineering</v>
          </cell>
          <cell r="J343" t="str">
            <v>Camusat</v>
          </cell>
        </row>
        <row r="344">
          <cell r="C344">
            <v>607322</v>
          </cell>
          <cell r="D344" t="str">
            <v>Kiziba</v>
          </cell>
          <cell r="E344" t="str">
            <v>Central</v>
          </cell>
          <cell r="F344" t="str">
            <v>Masaka</v>
          </cell>
          <cell r="G344">
            <v>-0.44190000000000002</v>
          </cell>
          <cell r="H344">
            <v>31.671500000000002</v>
          </cell>
          <cell r="I344" t="str">
            <v>Camusat</v>
          </cell>
          <cell r="J344" t="str">
            <v>Camusat</v>
          </cell>
        </row>
        <row r="345">
          <cell r="C345">
            <v>609197</v>
          </cell>
          <cell r="D345" t="str">
            <v>Kizibu</v>
          </cell>
          <cell r="E345" t="str">
            <v>Western</v>
          </cell>
          <cell r="F345" t="str">
            <v>Masindi</v>
          </cell>
          <cell r="G345">
            <v>1.7907999999999999</v>
          </cell>
          <cell r="H345">
            <v>31.8828</v>
          </cell>
          <cell r="I345" t="str">
            <v>I-Engineering</v>
          </cell>
          <cell r="J345" t="str">
            <v>Camusat</v>
          </cell>
        </row>
        <row r="346">
          <cell r="C346">
            <v>609198</v>
          </cell>
          <cell r="D346" t="str">
            <v>Kiziranfumbi</v>
          </cell>
          <cell r="E346" t="str">
            <v>Western</v>
          </cell>
          <cell r="F346" t="str">
            <v>Hoima</v>
          </cell>
          <cell r="G346">
            <v>1.33551</v>
          </cell>
          <cell r="H346">
            <v>31.204699999999999</v>
          </cell>
          <cell r="I346" t="str">
            <v>I-Engineering</v>
          </cell>
          <cell r="J346" t="str">
            <v>Camusat</v>
          </cell>
        </row>
        <row r="347">
          <cell r="C347">
            <v>607333</v>
          </cell>
          <cell r="D347" t="str">
            <v>Kungu</v>
          </cell>
          <cell r="E347" t="str">
            <v>Central</v>
          </cell>
          <cell r="F347" t="str">
            <v>Kampala</v>
          </cell>
          <cell r="G347">
            <v>0.33061000000000001</v>
          </cell>
          <cell r="H347">
            <v>32.533540000000002</v>
          </cell>
          <cell r="I347" t="str">
            <v>I-Engineering</v>
          </cell>
          <cell r="J347" t="str">
            <v>Camusat</v>
          </cell>
        </row>
        <row r="348">
          <cell r="C348">
            <v>607334</v>
          </cell>
          <cell r="D348" t="str">
            <v>Kunswa</v>
          </cell>
          <cell r="E348" t="str">
            <v>Central</v>
          </cell>
          <cell r="F348" t="str">
            <v>Rakai</v>
          </cell>
          <cell r="G348">
            <v>-0.52363999999999999</v>
          </cell>
          <cell r="H348">
            <v>31.302250000000001</v>
          </cell>
          <cell r="I348" t="str">
            <v>Camusat</v>
          </cell>
          <cell r="J348" t="str">
            <v>Camusat</v>
          </cell>
        </row>
        <row r="349">
          <cell r="C349">
            <v>609199</v>
          </cell>
          <cell r="D349" t="str">
            <v>Kyabadeba</v>
          </cell>
          <cell r="E349" t="str">
            <v>Western</v>
          </cell>
          <cell r="F349" t="str">
            <v>Hoima</v>
          </cell>
          <cell r="G349">
            <v>1.2577400000000001</v>
          </cell>
          <cell r="H349">
            <v>31.5199</v>
          </cell>
          <cell r="I349" t="str">
            <v>I-Engineering</v>
          </cell>
          <cell r="J349" t="str">
            <v>Camusat</v>
          </cell>
        </row>
        <row r="350">
          <cell r="C350">
            <v>609200</v>
          </cell>
          <cell r="D350" t="str">
            <v>Kyabahinda_Alt (Ntungamo)</v>
          </cell>
          <cell r="E350" t="str">
            <v>Western</v>
          </cell>
          <cell r="F350" t="str">
            <v>Ntungamo</v>
          </cell>
          <cell r="G350">
            <v>-0.86836000000000002</v>
          </cell>
          <cell r="H350">
            <v>30.236249999999998</v>
          </cell>
          <cell r="I350" t="str">
            <v>Camusat</v>
          </cell>
          <cell r="J350" t="str">
            <v>Camusat</v>
          </cell>
        </row>
        <row r="351">
          <cell r="C351">
            <v>607335</v>
          </cell>
          <cell r="D351" t="str">
            <v>Kyabakuza</v>
          </cell>
          <cell r="E351" t="str">
            <v>Central</v>
          </cell>
          <cell r="F351" t="str">
            <v>Masaka</v>
          </cell>
          <cell r="G351">
            <v>-0.33689999999999998</v>
          </cell>
          <cell r="H351">
            <v>31.706600000000002</v>
          </cell>
          <cell r="I351" t="str">
            <v>Camusat</v>
          </cell>
          <cell r="J351" t="str">
            <v>Camusat</v>
          </cell>
        </row>
        <row r="352">
          <cell r="C352">
            <v>609201</v>
          </cell>
          <cell r="D352" t="str">
            <v>Kyabiruka</v>
          </cell>
          <cell r="E352" t="str">
            <v>Western</v>
          </cell>
          <cell r="F352" t="str">
            <v xml:space="preserve">Isingiro </v>
          </cell>
          <cell r="G352">
            <v>-0.84021000000000001</v>
          </cell>
          <cell r="H352">
            <v>30.81082</v>
          </cell>
          <cell r="I352" t="str">
            <v>Camusat</v>
          </cell>
          <cell r="J352" t="str">
            <v>Camusat</v>
          </cell>
        </row>
        <row r="353">
          <cell r="C353">
            <v>607338</v>
          </cell>
          <cell r="D353" t="str">
            <v>Kyakakala Hill</v>
          </cell>
          <cell r="E353" t="str">
            <v>Central</v>
          </cell>
          <cell r="F353" t="str">
            <v>Lyantonde</v>
          </cell>
          <cell r="G353">
            <v>-0.32906000000000002</v>
          </cell>
          <cell r="H353">
            <v>31.143599999999999</v>
          </cell>
          <cell r="I353" t="str">
            <v>Camusat</v>
          </cell>
          <cell r="J353" t="str">
            <v>Camusat</v>
          </cell>
        </row>
        <row r="354">
          <cell r="C354">
            <v>609202</v>
          </cell>
          <cell r="D354" t="str">
            <v>Kyamuhunga</v>
          </cell>
          <cell r="E354" t="str">
            <v>Western</v>
          </cell>
          <cell r="F354" t="str">
            <v>Bushenyi</v>
          </cell>
          <cell r="G354">
            <v>-0.46039999999999998</v>
          </cell>
          <cell r="H354">
            <v>30.111899999999999</v>
          </cell>
          <cell r="I354" t="str">
            <v>Camusat</v>
          </cell>
          <cell r="J354" t="str">
            <v>Camusat</v>
          </cell>
        </row>
        <row r="355">
          <cell r="C355">
            <v>609203</v>
          </cell>
          <cell r="D355" t="str">
            <v>Kyamuhunga</v>
          </cell>
          <cell r="E355" t="str">
            <v>Western</v>
          </cell>
          <cell r="F355" t="str">
            <v>Ishaka</v>
          </cell>
          <cell r="G355">
            <v>-0.43597999999999998</v>
          </cell>
          <cell r="H355">
            <v>30.12762</v>
          </cell>
          <cell r="I355" t="str">
            <v>Camusat</v>
          </cell>
          <cell r="J355" t="str">
            <v>Camusat</v>
          </cell>
        </row>
        <row r="356">
          <cell r="C356">
            <v>609204</v>
          </cell>
          <cell r="D356" t="str">
            <v>Kyamutunzi</v>
          </cell>
          <cell r="E356" t="str">
            <v>Western</v>
          </cell>
          <cell r="F356" t="str">
            <v>Kyenjojo</v>
          </cell>
          <cell r="G356">
            <v>0.80810000000000004</v>
          </cell>
          <cell r="H356">
            <v>30.775400000000001</v>
          </cell>
          <cell r="I356" t="str">
            <v>I-Engineering</v>
          </cell>
          <cell r="J356" t="str">
            <v>Camusat</v>
          </cell>
        </row>
        <row r="357">
          <cell r="C357">
            <v>607345</v>
          </cell>
          <cell r="D357" t="str">
            <v>Kyanamukaka</v>
          </cell>
          <cell r="E357" t="str">
            <v>Central</v>
          </cell>
          <cell r="F357" t="str">
            <v>Masaka</v>
          </cell>
          <cell r="G357">
            <v>-0.50244999999999995</v>
          </cell>
          <cell r="H357">
            <v>31.7118</v>
          </cell>
          <cell r="I357" t="str">
            <v>Camusat</v>
          </cell>
          <cell r="J357" t="str">
            <v>Camusat</v>
          </cell>
        </row>
        <row r="358">
          <cell r="C358">
            <v>607346</v>
          </cell>
          <cell r="D358" t="str">
            <v>Kyangale</v>
          </cell>
          <cell r="E358" t="str">
            <v>Central</v>
          </cell>
          <cell r="F358" t="str">
            <v>Kyangale</v>
          </cell>
          <cell r="G358">
            <v>-0.37980000000000003</v>
          </cell>
          <cell r="H358">
            <v>31.7135</v>
          </cell>
          <cell r="I358" t="str">
            <v>Camusat</v>
          </cell>
          <cell r="J358" t="str">
            <v>Camusat</v>
          </cell>
        </row>
        <row r="359">
          <cell r="C359">
            <v>609205</v>
          </cell>
          <cell r="D359" t="str">
            <v>Kyangwari</v>
          </cell>
          <cell r="E359" t="str">
            <v>Western</v>
          </cell>
          <cell r="F359" t="str">
            <v>Hoima</v>
          </cell>
          <cell r="G359">
            <v>1.27945</v>
          </cell>
          <cell r="H359">
            <v>30.770311110000002</v>
          </cell>
          <cell r="I359" t="str">
            <v>I-Engineering</v>
          </cell>
          <cell r="J359" t="str">
            <v>Camusat</v>
          </cell>
        </row>
        <row r="360">
          <cell r="C360">
            <v>609206</v>
          </cell>
          <cell r="D360" t="str">
            <v>Kyangwari_Camp</v>
          </cell>
          <cell r="E360" t="str">
            <v>Western</v>
          </cell>
          <cell r="F360" t="str">
            <v>Hoima</v>
          </cell>
          <cell r="G360">
            <v>1.1877</v>
          </cell>
          <cell r="H360">
            <v>30.782959999999999</v>
          </cell>
          <cell r="I360" t="str">
            <v>I-Engineering</v>
          </cell>
          <cell r="J360" t="str">
            <v>Camusat</v>
          </cell>
        </row>
        <row r="361">
          <cell r="C361">
            <v>607348</v>
          </cell>
          <cell r="D361" t="str">
            <v>Kyankowe</v>
          </cell>
          <cell r="E361" t="str">
            <v>Central</v>
          </cell>
          <cell r="F361" t="str">
            <v>Mityana</v>
          </cell>
          <cell r="G361">
            <v>0.38800000000000001</v>
          </cell>
          <cell r="H361">
            <v>32.149099999999997</v>
          </cell>
          <cell r="I361" t="str">
            <v>Camusat</v>
          </cell>
          <cell r="J361" t="str">
            <v>Camusat</v>
          </cell>
        </row>
        <row r="362">
          <cell r="C362">
            <v>609207</v>
          </cell>
          <cell r="D362" t="str">
            <v>Kyankwanzi</v>
          </cell>
          <cell r="E362" t="str">
            <v>Western</v>
          </cell>
          <cell r="F362" t="str">
            <v>Kyankwanzi</v>
          </cell>
          <cell r="G362">
            <v>1.1938</v>
          </cell>
          <cell r="H362">
            <v>31.817399999999999</v>
          </cell>
          <cell r="I362" t="str">
            <v>I-Engineering</v>
          </cell>
          <cell r="J362" t="str">
            <v>Camusat</v>
          </cell>
        </row>
        <row r="363">
          <cell r="C363">
            <v>609208</v>
          </cell>
          <cell r="D363" t="str">
            <v>Kyankwanzi</v>
          </cell>
          <cell r="E363" t="str">
            <v>Western</v>
          </cell>
          <cell r="F363" t="str">
            <v>Mubende</v>
          </cell>
          <cell r="G363">
            <v>0.35589999999999999</v>
          </cell>
          <cell r="H363">
            <v>31.604099999999999</v>
          </cell>
          <cell r="I363" t="str">
            <v>Camusat</v>
          </cell>
          <cell r="J363" t="str">
            <v>Camusat</v>
          </cell>
        </row>
        <row r="364">
          <cell r="C364">
            <v>609209</v>
          </cell>
          <cell r="D364" t="str">
            <v>Kyarusesa</v>
          </cell>
          <cell r="E364" t="str">
            <v>Western</v>
          </cell>
          <cell r="F364" t="str">
            <v>Hoima</v>
          </cell>
          <cell r="G364">
            <v>1.3640699999999999</v>
          </cell>
          <cell r="H364">
            <v>30.873069439999998</v>
          </cell>
          <cell r="I364" t="str">
            <v>I-Engineering</v>
          </cell>
          <cell r="J364" t="str">
            <v>Camusat</v>
          </cell>
        </row>
        <row r="365">
          <cell r="C365">
            <v>607349</v>
          </cell>
          <cell r="D365" t="str">
            <v>Kyasa</v>
          </cell>
          <cell r="E365" t="str">
            <v>Central</v>
          </cell>
          <cell r="F365" t="str">
            <v>Mityana</v>
          </cell>
          <cell r="G365">
            <v>0.44596400000000003</v>
          </cell>
          <cell r="H365">
            <v>32.250509000000001</v>
          </cell>
          <cell r="I365" t="str">
            <v>I-Engineering</v>
          </cell>
          <cell r="J365" t="str">
            <v>Camusat</v>
          </cell>
        </row>
        <row r="366">
          <cell r="C366">
            <v>609210</v>
          </cell>
          <cell r="D366" t="str">
            <v>Kyatwa</v>
          </cell>
          <cell r="E366" t="str">
            <v>Western</v>
          </cell>
          <cell r="F366" t="str">
            <v>Kabarole</v>
          </cell>
          <cell r="G366">
            <v>0.439</v>
          </cell>
          <cell r="H366">
            <v>30.218</v>
          </cell>
          <cell r="I366" t="str">
            <v>Camusat</v>
          </cell>
          <cell r="J366" t="str">
            <v>Camusat</v>
          </cell>
        </row>
        <row r="367">
          <cell r="C367">
            <v>607350</v>
          </cell>
          <cell r="D367" t="str">
            <v>Kyazanga</v>
          </cell>
          <cell r="E367" t="str">
            <v>Central</v>
          </cell>
          <cell r="F367" t="str">
            <v>Masaka</v>
          </cell>
          <cell r="G367">
            <v>-0.38321</v>
          </cell>
          <cell r="H367">
            <v>31.320489999999999</v>
          </cell>
          <cell r="I367" t="str">
            <v>Camusat</v>
          </cell>
          <cell r="J367" t="str">
            <v>Camusat</v>
          </cell>
        </row>
        <row r="368">
          <cell r="C368">
            <v>607354</v>
          </cell>
          <cell r="D368" t="str">
            <v>Kyebe</v>
          </cell>
          <cell r="E368" t="str">
            <v>Central</v>
          </cell>
          <cell r="F368" t="str">
            <v xml:space="preserve">Rakai </v>
          </cell>
          <cell r="G368">
            <v>-0.94283300000000003</v>
          </cell>
          <cell r="H368">
            <v>31.664777999999998</v>
          </cell>
          <cell r="I368" t="str">
            <v>Camusat</v>
          </cell>
          <cell r="J368" t="str">
            <v>Camusat</v>
          </cell>
        </row>
        <row r="369">
          <cell r="C369">
            <v>609211</v>
          </cell>
          <cell r="D369" t="str">
            <v>Kyegegwa</v>
          </cell>
          <cell r="E369" t="str">
            <v>Western</v>
          </cell>
          <cell r="F369" t="str">
            <v>Kyenjojo</v>
          </cell>
          <cell r="G369">
            <v>0.47510000000000002</v>
          </cell>
          <cell r="H369">
            <v>31.069800000000001</v>
          </cell>
          <cell r="I369" t="str">
            <v>Camusat</v>
          </cell>
          <cell r="J369" t="str">
            <v>Camusat</v>
          </cell>
        </row>
        <row r="370">
          <cell r="C370">
            <v>609212</v>
          </cell>
          <cell r="D370" t="str">
            <v>Kyegegwa</v>
          </cell>
          <cell r="E370" t="str">
            <v>Western</v>
          </cell>
          <cell r="F370" t="str">
            <v>Kyegegwa</v>
          </cell>
          <cell r="G370">
            <v>0.47489300000000001</v>
          </cell>
          <cell r="H370">
            <v>31.069445000000002</v>
          </cell>
          <cell r="I370" t="str">
            <v>Camusat</v>
          </cell>
          <cell r="J370" t="str">
            <v>Camusat</v>
          </cell>
        </row>
        <row r="371">
          <cell r="C371">
            <v>609214</v>
          </cell>
          <cell r="D371" t="str">
            <v>Kyeizoba</v>
          </cell>
          <cell r="E371" t="str">
            <v>Western</v>
          </cell>
          <cell r="F371" t="str">
            <v>Bushenyi</v>
          </cell>
          <cell r="G371">
            <v>-0.54269999999999996</v>
          </cell>
          <cell r="H371">
            <v>30.255500000000001</v>
          </cell>
          <cell r="I371" t="str">
            <v>Camusat</v>
          </cell>
          <cell r="J371" t="str">
            <v>Camusat</v>
          </cell>
        </row>
        <row r="372">
          <cell r="C372">
            <v>607355</v>
          </cell>
          <cell r="D372" t="str">
            <v>Kyengera</v>
          </cell>
          <cell r="E372" t="str">
            <v>Central</v>
          </cell>
          <cell r="F372" t="str">
            <v>Kampala</v>
          </cell>
          <cell r="G372">
            <v>0.29260000000000003</v>
          </cell>
          <cell r="H372">
            <v>32.501800000000003</v>
          </cell>
          <cell r="I372" t="str">
            <v>Camusat</v>
          </cell>
          <cell r="J372" t="str">
            <v>Camusat</v>
          </cell>
        </row>
        <row r="373">
          <cell r="C373">
            <v>607356</v>
          </cell>
          <cell r="D373" t="str">
            <v>Kyengera</v>
          </cell>
          <cell r="E373" t="str">
            <v>Central</v>
          </cell>
          <cell r="F373" t="str">
            <v>Wakiso</v>
          </cell>
          <cell r="G373">
            <v>0.29720000000000002</v>
          </cell>
          <cell r="H373">
            <v>32.495699999999999</v>
          </cell>
          <cell r="I373" t="str">
            <v>Camusat</v>
          </cell>
          <cell r="J373" t="str">
            <v>Camusat</v>
          </cell>
        </row>
        <row r="374">
          <cell r="C374">
            <v>607357</v>
          </cell>
          <cell r="D374" t="str">
            <v>Kyengera</v>
          </cell>
          <cell r="E374" t="str">
            <v>Central</v>
          </cell>
          <cell r="F374" t="str">
            <v>Wakiso</v>
          </cell>
          <cell r="G374">
            <v>0.29666799999999999</v>
          </cell>
          <cell r="H374">
            <v>32.498466999999998</v>
          </cell>
          <cell r="I374" t="str">
            <v>Camusat</v>
          </cell>
          <cell r="J374" t="str">
            <v>Camusat</v>
          </cell>
        </row>
        <row r="375">
          <cell r="C375">
            <v>607358</v>
          </cell>
          <cell r="D375" t="str">
            <v>Kyengera2</v>
          </cell>
          <cell r="E375" t="str">
            <v>Central</v>
          </cell>
          <cell r="F375" t="str">
            <v>Wakiso</v>
          </cell>
          <cell r="G375">
            <v>0.28771000000000002</v>
          </cell>
          <cell r="H375">
            <v>32.503720000000001</v>
          </cell>
          <cell r="I375" t="str">
            <v>Camusat</v>
          </cell>
          <cell r="J375" t="str">
            <v>Camusat</v>
          </cell>
        </row>
        <row r="376">
          <cell r="C376">
            <v>609215</v>
          </cell>
          <cell r="D376" t="str">
            <v>Kyenjojo</v>
          </cell>
          <cell r="E376" t="str">
            <v>Western</v>
          </cell>
          <cell r="F376" t="str">
            <v>Kyenjojo</v>
          </cell>
          <cell r="G376">
            <v>0.59489999999999998</v>
          </cell>
          <cell r="H376">
            <v>30.6372</v>
          </cell>
          <cell r="I376" t="str">
            <v>Camusat</v>
          </cell>
          <cell r="J376" t="str">
            <v>Camusat</v>
          </cell>
        </row>
        <row r="377">
          <cell r="C377">
            <v>609216</v>
          </cell>
          <cell r="D377" t="str">
            <v>Kyenjojo_Alt</v>
          </cell>
          <cell r="E377" t="str">
            <v>Western</v>
          </cell>
          <cell r="F377" t="str">
            <v>Kyenjojo</v>
          </cell>
          <cell r="G377">
            <v>0.59484999999999999</v>
          </cell>
          <cell r="H377">
            <v>30.637149999999998</v>
          </cell>
          <cell r="I377" t="str">
            <v>Camusat</v>
          </cell>
          <cell r="J377" t="str">
            <v>Camusat</v>
          </cell>
        </row>
        <row r="378">
          <cell r="C378">
            <v>609217</v>
          </cell>
          <cell r="D378" t="str">
            <v>Kyenshama</v>
          </cell>
          <cell r="E378" t="str">
            <v>Western</v>
          </cell>
          <cell r="F378" t="str">
            <v>Kashozi</v>
          </cell>
          <cell r="G378">
            <v>-0.32335000000000003</v>
          </cell>
          <cell r="H378">
            <v>30.65767</v>
          </cell>
          <cell r="I378" t="str">
            <v>Camusat</v>
          </cell>
          <cell r="J378" t="str">
            <v>Camusat</v>
          </cell>
        </row>
        <row r="379">
          <cell r="C379">
            <v>609218</v>
          </cell>
          <cell r="D379" t="str">
            <v>Kyogo</v>
          </cell>
          <cell r="E379" t="str">
            <v>Western</v>
          </cell>
          <cell r="F379" t="str">
            <v>Kabale</v>
          </cell>
          <cell r="G379">
            <v>-1.2168000000000001</v>
          </cell>
          <cell r="H379">
            <v>30.164000000000001</v>
          </cell>
          <cell r="I379" t="str">
            <v>Camusat</v>
          </cell>
          <cell r="J379" t="str">
            <v>Camusat</v>
          </cell>
        </row>
        <row r="380">
          <cell r="C380">
            <v>607360</v>
          </cell>
          <cell r="D380" t="str">
            <v>Kyotera</v>
          </cell>
          <cell r="E380" t="str">
            <v>Central</v>
          </cell>
          <cell r="F380" t="str">
            <v>Rakai</v>
          </cell>
          <cell r="G380">
            <v>-0.63819999999999999</v>
          </cell>
          <cell r="H380">
            <v>31.54</v>
          </cell>
          <cell r="I380" t="str">
            <v>Camusat</v>
          </cell>
          <cell r="J380" t="str">
            <v>Camusat</v>
          </cell>
        </row>
        <row r="381">
          <cell r="C381">
            <v>609219</v>
          </cell>
          <cell r="D381" t="str">
            <v>Lake Bunyonyi</v>
          </cell>
          <cell r="E381" t="str">
            <v>Western</v>
          </cell>
          <cell r="F381" t="str">
            <v>Kabale</v>
          </cell>
          <cell r="G381">
            <v>-1.2508999999999999</v>
          </cell>
          <cell r="H381">
            <v>29.921800000000001</v>
          </cell>
          <cell r="I381" t="str">
            <v>Camusat</v>
          </cell>
          <cell r="J381" t="str">
            <v>Camusat</v>
          </cell>
        </row>
        <row r="382">
          <cell r="C382">
            <v>607363</v>
          </cell>
          <cell r="D382" t="str">
            <v>Lamagwa</v>
          </cell>
          <cell r="E382" t="str">
            <v>Central</v>
          </cell>
          <cell r="F382" t="str">
            <v xml:space="preserve">Lyantonde </v>
          </cell>
          <cell r="G382">
            <v>-0.63187000000000004</v>
          </cell>
          <cell r="H382">
            <v>31.326029999999999</v>
          </cell>
          <cell r="I382" t="str">
            <v>Camusat</v>
          </cell>
          <cell r="J382" t="str">
            <v>Camusat</v>
          </cell>
        </row>
        <row r="383">
          <cell r="C383">
            <v>607364</v>
          </cell>
          <cell r="D383" t="str">
            <v xml:space="preserve">Lubaga </v>
          </cell>
          <cell r="E383" t="str">
            <v>Central</v>
          </cell>
          <cell r="F383" t="str">
            <v>Kampala</v>
          </cell>
          <cell r="G383">
            <v>0.31025999999999998</v>
          </cell>
          <cell r="H383">
            <v>32.545900000000003</v>
          </cell>
          <cell r="I383" t="str">
            <v>I-Engineering</v>
          </cell>
          <cell r="J383" t="str">
            <v>Camusat</v>
          </cell>
        </row>
        <row r="384">
          <cell r="C384">
            <v>607365</v>
          </cell>
          <cell r="D384" t="str">
            <v>Lubaga Miracle Center</v>
          </cell>
          <cell r="E384" t="str">
            <v>Central</v>
          </cell>
          <cell r="F384" t="str">
            <v>Kampala</v>
          </cell>
          <cell r="G384">
            <v>0.30308000000000002</v>
          </cell>
          <cell r="H384">
            <v>32.561860000000003</v>
          </cell>
          <cell r="I384" t="str">
            <v>I-Engineering</v>
          </cell>
          <cell r="J384" t="str">
            <v>Camusat</v>
          </cell>
        </row>
        <row r="385">
          <cell r="C385">
            <v>607366</v>
          </cell>
          <cell r="D385" t="str">
            <v>Lubiri</v>
          </cell>
          <cell r="E385" t="str">
            <v>Central</v>
          </cell>
          <cell r="F385" t="str">
            <v>Kampala</v>
          </cell>
          <cell r="G385">
            <v>0.30269800000000002</v>
          </cell>
          <cell r="H385">
            <v>32.57253</v>
          </cell>
          <cell r="I385" t="str">
            <v>I-Engineering</v>
          </cell>
          <cell r="J385" t="str">
            <v>Camusat</v>
          </cell>
        </row>
        <row r="386">
          <cell r="C386">
            <v>607367</v>
          </cell>
          <cell r="D386" t="str">
            <v>Lubiri</v>
          </cell>
          <cell r="E386" t="str">
            <v>Central</v>
          </cell>
          <cell r="F386" t="str">
            <v>Kampala</v>
          </cell>
          <cell r="G386">
            <v>0.30514999999999998</v>
          </cell>
          <cell r="H386">
            <v>32.551250000000003</v>
          </cell>
          <cell r="I386" t="str">
            <v>I-Engineering</v>
          </cell>
          <cell r="J386" t="str">
            <v>Camusat</v>
          </cell>
        </row>
        <row r="387">
          <cell r="C387">
            <v>609220</v>
          </cell>
          <cell r="D387" t="str">
            <v>Luboa</v>
          </cell>
          <cell r="E387" t="str">
            <v>Western</v>
          </cell>
          <cell r="F387" t="str">
            <v>Hoima</v>
          </cell>
          <cell r="G387">
            <v>1.5947800000000001</v>
          </cell>
          <cell r="H387">
            <v>31.6037</v>
          </cell>
          <cell r="I387" t="str">
            <v>I-Engineering</v>
          </cell>
          <cell r="J387" t="str">
            <v>Camusat</v>
          </cell>
        </row>
        <row r="388">
          <cell r="C388">
            <v>607368</v>
          </cell>
          <cell r="D388" t="str">
            <v>Lubowa</v>
          </cell>
          <cell r="E388" t="str">
            <v>Central</v>
          </cell>
          <cell r="F388" t="str">
            <v>Wakiso</v>
          </cell>
          <cell r="G388">
            <v>0.23524999999999999</v>
          </cell>
          <cell r="H388">
            <v>32.548389999999998</v>
          </cell>
          <cell r="I388" t="str">
            <v>Camusat</v>
          </cell>
          <cell r="J388" t="str">
            <v>Camusat</v>
          </cell>
        </row>
        <row r="389">
          <cell r="C389">
            <v>607369</v>
          </cell>
          <cell r="D389" t="str">
            <v xml:space="preserve">Lubowa </v>
          </cell>
          <cell r="E389" t="str">
            <v>Central</v>
          </cell>
          <cell r="F389" t="str">
            <v>Kampala</v>
          </cell>
          <cell r="G389">
            <v>0.24088000000000001</v>
          </cell>
          <cell r="H389">
            <v>32.56174</v>
          </cell>
          <cell r="I389" t="str">
            <v>Camusat</v>
          </cell>
          <cell r="J389" t="str">
            <v>Camusat</v>
          </cell>
        </row>
        <row r="390">
          <cell r="C390">
            <v>607370</v>
          </cell>
          <cell r="D390" t="str">
            <v>Lubya</v>
          </cell>
          <cell r="E390" t="str">
            <v>Central</v>
          </cell>
          <cell r="F390" t="str">
            <v>Kampala</v>
          </cell>
          <cell r="G390">
            <v>0.33189999999999997</v>
          </cell>
          <cell r="H390">
            <v>32.532699999999998</v>
          </cell>
          <cell r="I390" t="str">
            <v>I-Engineering</v>
          </cell>
          <cell r="J390" t="str">
            <v>Camusat</v>
          </cell>
        </row>
        <row r="391">
          <cell r="C391">
            <v>607371</v>
          </cell>
          <cell r="D391" t="str">
            <v>Lugala</v>
          </cell>
          <cell r="E391" t="str">
            <v>Central</v>
          </cell>
          <cell r="F391" t="str">
            <v>Kampala</v>
          </cell>
          <cell r="G391">
            <v>0.32350000000000001</v>
          </cell>
          <cell r="H391">
            <v>32.536630000000002</v>
          </cell>
          <cell r="I391" t="str">
            <v>I-Engineering</v>
          </cell>
          <cell r="J391" t="str">
            <v>Camusat</v>
          </cell>
        </row>
        <row r="392">
          <cell r="C392">
            <v>607376</v>
          </cell>
          <cell r="D392" t="str">
            <v>Lukaya</v>
          </cell>
          <cell r="E392" t="str">
            <v>Central</v>
          </cell>
          <cell r="F392" t="str">
            <v>Masaka</v>
          </cell>
          <cell r="G392">
            <v>-0.206235</v>
          </cell>
          <cell r="H392">
            <v>31.824200000000001</v>
          </cell>
          <cell r="I392" t="str">
            <v>Camusat</v>
          </cell>
          <cell r="J392" t="str">
            <v>Camusat</v>
          </cell>
        </row>
        <row r="393">
          <cell r="C393">
            <v>607377</v>
          </cell>
          <cell r="D393" t="str">
            <v>Lukaya</v>
          </cell>
          <cell r="E393" t="str">
            <v>Central</v>
          </cell>
          <cell r="F393" t="str">
            <v>Masaka</v>
          </cell>
          <cell r="G393">
            <v>-0.14879999999999999</v>
          </cell>
          <cell r="H393">
            <v>31.876000000000001</v>
          </cell>
          <cell r="I393" t="str">
            <v>Camusat</v>
          </cell>
          <cell r="J393" t="str">
            <v>Camusat</v>
          </cell>
        </row>
        <row r="394">
          <cell r="C394">
            <v>607378</v>
          </cell>
          <cell r="D394" t="str">
            <v>Lukaya</v>
          </cell>
          <cell r="E394" t="str">
            <v>Central</v>
          </cell>
          <cell r="F394" t="str">
            <v>Lukaya</v>
          </cell>
          <cell r="G394">
            <v>-0.17285900000000001</v>
          </cell>
          <cell r="H394">
            <v>31.842806</v>
          </cell>
          <cell r="I394" t="str">
            <v>Camusat</v>
          </cell>
          <cell r="J394" t="str">
            <v>Camusat</v>
          </cell>
        </row>
        <row r="395">
          <cell r="C395">
            <v>607379</v>
          </cell>
          <cell r="D395" t="str">
            <v>Lulumbu</v>
          </cell>
          <cell r="E395" t="str">
            <v>Central</v>
          </cell>
          <cell r="F395" t="str">
            <v>Mpigi</v>
          </cell>
          <cell r="G395">
            <v>0.34279999999999999</v>
          </cell>
          <cell r="H395">
            <v>32.3294</v>
          </cell>
          <cell r="I395" t="str">
            <v>Camusat</v>
          </cell>
          <cell r="J395" t="str">
            <v>Camusat</v>
          </cell>
        </row>
        <row r="396">
          <cell r="C396">
            <v>607381</v>
          </cell>
          <cell r="D396" t="str">
            <v>Lunguja Zone</v>
          </cell>
          <cell r="E396" t="str">
            <v>Central</v>
          </cell>
          <cell r="F396" t="str">
            <v>Kampala</v>
          </cell>
          <cell r="G396">
            <v>0.31356000000000001</v>
          </cell>
          <cell r="H396">
            <v>32.533709999999999</v>
          </cell>
          <cell r="I396" t="str">
            <v>I-Engineering</v>
          </cell>
          <cell r="J396" t="str">
            <v>Camusat</v>
          </cell>
        </row>
        <row r="397">
          <cell r="C397">
            <v>607382</v>
          </cell>
          <cell r="D397" t="str">
            <v>Lungujja</v>
          </cell>
          <cell r="E397" t="str">
            <v>Central</v>
          </cell>
          <cell r="F397" t="str">
            <v>Kampala</v>
          </cell>
          <cell r="G397">
            <v>0.31059999999999999</v>
          </cell>
          <cell r="H397">
            <v>32.545499999999997</v>
          </cell>
          <cell r="I397" t="str">
            <v>I-Engineering</v>
          </cell>
          <cell r="J397" t="str">
            <v>Camusat</v>
          </cell>
        </row>
        <row r="398">
          <cell r="C398">
            <v>607383</v>
          </cell>
          <cell r="D398" t="str">
            <v>Lungujja - Kosovo</v>
          </cell>
          <cell r="E398" t="str">
            <v>Central</v>
          </cell>
          <cell r="F398" t="str">
            <v>Kampala</v>
          </cell>
          <cell r="G398">
            <v>0.306703</v>
          </cell>
          <cell r="H398">
            <v>32.537125000000003</v>
          </cell>
          <cell r="I398" t="str">
            <v>I-Engineering</v>
          </cell>
          <cell r="J398" t="str">
            <v>Camusat</v>
          </cell>
        </row>
        <row r="399">
          <cell r="C399">
            <v>609221</v>
          </cell>
          <cell r="D399" t="str">
            <v>Lusalira</v>
          </cell>
          <cell r="E399" t="str">
            <v>Western</v>
          </cell>
          <cell r="F399" t="str">
            <v>Mubende</v>
          </cell>
          <cell r="G399">
            <v>0.51859999999999995</v>
          </cell>
          <cell r="H399">
            <v>31.305</v>
          </cell>
          <cell r="I399" t="str">
            <v>Camusat</v>
          </cell>
          <cell r="J399" t="str">
            <v>Camusat</v>
          </cell>
        </row>
        <row r="400">
          <cell r="C400">
            <v>609222</v>
          </cell>
          <cell r="D400" t="str">
            <v>Lusiba</v>
          </cell>
          <cell r="E400" t="str">
            <v>Western</v>
          </cell>
          <cell r="F400" t="str">
            <v>Mubende</v>
          </cell>
          <cell r="G400">
            <v>0.41661999999999999</v>
          </cell>
          <cell r="H400">
            <v>31.319230000000001</v>
          </cell>
          <cell r="I400" t="str">
            <v>Camusat</v>
          </cell>
          <cell r="J400" t="str">
            <v>Camusat</v>
          </cell>
        </row>
        <row r="401">
          <cell r="C401">
            <v>607390</v>
          </cell>
          <cell r="D401" t="str">
            <v>Lwanda</v>
          </cell>
          <cell r="E401" t="str">
            <v>Central</v>
          </cell>
          <cell r="F401" t="str">
            <v>Rakai</v>
          </cell>
          <cell r="G401">
            <v>-0.67410000000000003</v>
          </cell>
          <cell r="H401">
            <v>31.4573</v>
          </cell>
          <cell r="I401" t="str">
            <v>Camusat</v>
          </cell>
          <cell r="J401" t="str">
            <v>Camusat</v>
          </cell>
        </row>
        <row r="402">
          <cell r="C402">
            <v>607391</v>
          </cell>
          <cell r="D402" t="str">
            <v>Lwanga</v>
          </cell>
          <cell r="E402" t="str">
            <v>Central</v>
          </cell>
          <cell r="F402" t="str">
            <v xml:space="preserve">Lyantonde </v>
          </cell>
          <cell r="G402">
            <v>-0.58584999999999998</v>
          </cell>
          <cell r="H402">
            <v>31.148949999999999</v>
          </cell>
          <cell r="I402" t="str">
            <v>Camusat</v>
          </cell>
          <cell r="J402" t="str">
            <v>Camusat</v>
          </cell>
        </row>
        <row r="403">
          <cell r="C403">
            <v>607392</v>
          </cell>
          <cell r="D403" t="str">
            <v>Lwebitakuli</v>
          </cell>
          <cell r="E403" t="str">
            <v>Central</v>
          </cell>
          <cell r="F403" t="str">
            <v>Masaka</v>
          </cell>
          <cell r="G403">
            <v>-0.27111000000000002</v>
          </cell>
          <cell r="H403">
            <v>31.373290000000001</v>
          </cell>
          <cell r="I403" t="str">
            <v>Camusat</v>
          </cell>
          <cell r="J403" t="str">
            <v>Camusat</v>
          </cell>
        </row>
        <row r="404">
          <cell r="C404">
            <v>607393</v>
          </cell>
          <cell r="D404" t="str">
            <v>Lwemiyaga</v>
          </cell>
          <cell r="E404" t="str">
            <v>Central</v>
          </cell>
          <cell r="F404" t="str">
            <v>Sembabule</v>
          </cell>
          <cell r="G404">
            <v>9.0050000000000005E-2</v>
          </cell>
          <cell r="H404">
            <v>31.093499999999999</v>
          </cell>
          <cell r="I404" t="str">
            <v>Camusat</v>
          </cell>
          <cell r="J404" t="str">
            <v>Camusat</v>
          </cell>
        </row>
        <row r="405">
          <cell r="C405">
            <v>607394</v>
          </cell>
          <cell r="D405" t="str">
            <v>Lwentanga</v>
          </cell>
          <cell r="E405" t="str">
            <v>Central</v>
          </cell>
          <cell r="F405" t="str">
            <v xml:space="preserve">Hoima </v>
          </cell>
          <cell r="G405">
            <v>0.78956000000000004</v>
          </cell>
          <cell r="H405">
            <v>32.116219999999998</v>
          </cell>
          <cell r="I405" t="str">
            <v>I-Engineering</v>
          </cell>
          <cell r="J405" t="str">
            <v>Camusat</v>
          </cell>
        </row>
        <row r="406">
          <cell r="C406">
            <v>607395</v>
          </cell>
          <cell r="D406" t="str">
            <v>Lwesinga</v>
          </cell>
          <cell r="E406" t="str">
            <v>Central</v>
          </cell>
          <cell r="F406" t="str">
            <v>Masaka</v>
          </cell>
          <cell r="G406">
            <v>-0.88832999999999995</v>
          </cell>
          <cell r="H406">
            <v>31.27861</v>
          </cell>
          <cell r="I406" t="str">
            <v>Camusat</v>
          </cell>
          <cell r="J406" t="str">
            <v>Camusat</v>
          </cell>
        </row>
        <row r="407">
          <cell r="C407">
            <v>607396</v>
          </cell>
          <cell r="D407" t="str">
            <v>Lweza</v>
          </cell>
          <cell r="E407" t="str">
            <v>Central</v>
          </cell>
          <cell r="F407" t="str">
            <v>Wakiso</v>
          </cell>
          <cell r="G407">
            <v>0.21690000000000001</v>
          </cell>
          <cell r="H407">
            <v>32.548999999999999</v>
          </cell>
          <cell r="I407" t="str">
            <v>Camusat</v>
          </cell>
          <cell r="J407" t="str">
            <v>Camusat</v>
          </cell>
        </row>
        <row r="408">
          <cell r="C408">
            <v>607397</v>
          </cell>
          <cell r="D408" t="str">
            <v>Lyantonde</v>
          </cell>
          <cell r="E408" t="str">
            <v>Central</v>
          </cell>
          <cell r="F408" t="str">
            <v>Lyantonde</v>
          </cell>
          <cell r="G408">
            <v>-0.40810000000000002</v>
          </cell>
          <cell r="H408">
            <v>31.143899999999999</v>
          </cell>
          <cell r="I408" t="str">
            <v>Camusat</v>
          </cell>
          <cell r="J408" t="str">
            <v>Camusat</v>
          </cell>
        </row>
        <row r="409">
          <cell r="C409">
            <v>607398</v>
          </cell>
          <cell r="D409" t="str">
            <v>Lyantonde</v>
          </cell>
          <cell r="E409" t="str">
            <v>Central</v>
          </cell>
          <cell r="F409" t="str">
            <v xml:space="preserve">Lyantonde </v>
          </cell>
          <cell r="G409">
            <v>-0.40819100000000003</v>
          </cell>
          <cell r="H409">
            <v>31.152025999999999</v>
          </cell>
          <cell r="I409" t="str">
            <v>Camusat</v>
          </cell>
          <cell r="J409" t="str">
            <v>Camusat</v>
          </cell>
        </row>
        <row r="410">
          <cell r="C410">
            <v>609223</v>
          </cell>
          <cell r="D410" t="str">
            <v>Mabale</v>
          </cell>
          <cell r="E410" t="str">
            <v>Western</v>
          </cell>
          <cell r="F410" t="str">
            <v>Kibaale</v>
          </cell>
          <cell r="G410">
            <v>1.06094</v>
          </cell>
          <cell r="H410">
            <v>30.926100000000002</v>
          </cell>
          <cell r="I410" t="str">
            <v>I-Engineering</v>
          </cell>
          <cell r="J410" t="str">
            <v>Camusat</v>
          </cell>
        </row>
        <row r="411">
          <cell r="C411">
            <v>607399</v>
          </cell>
          <cell r="D411" t="str">
            <v>Mabanga</v>
          </cell>
          <cell r="E411" t="str">
            <v>Central</v>
          </cell>
          <cell r="F411" t="str">
            <v xml:space="preserve">Kalangala </v>
          </cell>
          <cell r="G411">
            <v>-0.42642000000000002</v>
          </cell>
          <cell r="H411">
            <v>32.505920000000003</v>
          </cell>
          <cell r="I411" t="str">
            <v>Camusat</v>
          </cell>
          <cell r="J411" t="str">
            <v>Camusat</v>
          </cell>
        </row>
        <row r="412">
          <cell r="C412">
            <v>607402</v>
          </cell>
          <cell r="D412" t="str">
            <v>Maddu</v>
          </cell>
          <cell r="E412" t="str">
            <v>Central</v>
          </cell>
          <cell r="F412" t="str">
            <v>Mpigi</v>
          </cell>
          <cell r="G412">
            <v>0.225743</v>
          </cell>
          <cell r="H412">
            <v>31.664300000000001</v>
          </cell>
          <cell r="I412" t="str">
            <v>Camusat</v>
          </cell>
          <cell r="J412" t="str">
            <v>Camusat</v>
          </cell>
        </row>
        <row r="413">
          <cell r="C413">
            <v>609224</v>
          </cell>
          <cell r="D413" t="str">
            <v>Madudu</v>
          </cell>
          <cell r="E413" t="str">
            <v>Western</v>
          </cell>
          <cell r="F413" t="str">
            <v>Mubende</v>
          </cell>
          <cell r="G413">
            <v>0.71926999999999996</v>
          </cell>
          <cell r="H413">
            <v>31.469000000000001</v>
          </cell>
          <cell r="I413" t="str">
            <v>I-Engineering</v>
          </cell>
          <cell r="J413" t="str">
            <v>Camusat</v>
          </cell>
        </row>
        <row r="414">
          <cell r="C414">
            <v>609225</v>
          </cell>
          <cell r="D414" t="str">
            <v>Mahyoro</v>
          </cell>
          <cell r="E414" t="str">
            <v>Western</v>
          </cell>
          <cell r="F414" t="str">
            <v>Katunguru</v>
          </cell>
          <cell r="G414">
            <v>-0.11171</v>
          </cell>
          <cell r="H414">
            <v>30.235099999999999</v>
          </cell>
          <cell r="I414" t="str">
            <v>Camusat</v>
          </cell>
          <cell r="J414" t="str">
            <v>Camusat</v>
          </cell>
        </row>
        <row r="415">
          <cell r="C415">
            <v>607416</v>
          </cell>
          <cell r="D415" t="str">
            <v>Makindye Salama</v>
          </cell>
          <cell r="E415" t="str">
            <v>Central</v>
          </cell>
          <cell r="F415" t="str">
            <v>Kampala</v>
          </cell>
          <cell r="G415">
            <v>0.28488999999999998</v>
          </cell>
          <cell r="H415">
            <v>32.574820000000003</v>
          </cell>
          <cell r="I415" t="str">
            <v>Netis</v>
          </cell>
          <cell r="J415" t="str">
            <v>Camusat</v>
          </cell>
        </row>
        <row r="416">
          <cell r="C416">
            <v>609226</v>
          </cell>
          <cell r="D416" t="str">
            <v>Makiro</v>
          </cell>
          <cell r="E416" t="str">
            <v>Western</v>
          </cell>
          <cell r="F416" t="str">
            <v>Kanungu</v>
          </cell>
          <cell r="G416">
            <v>-0.89644999999999997</v>
          </cell>
          <cell r="H416">
            <v>29.77468</v>
          </cell>
          <cell r="I416" t="str">
            <v>Camusat</v>
          </cell>
          <cell r="J416" t="str">
            <v>Camusat</v>
          </cell>
        </row>
        <row r="417">
          <cell r="C417">
            <v>607418</v>
          </cell>
          <cell r="D417" t="str">
            <v>Makoole</v>
          </cell>
          <cell r="E417" t="str">
            <v>Central</v>
          </cell>
          <cell r="F417" t="str">
            <v>Sembabule</v>
          </cell>
          <cell r="G417">
            <v>0.2042725</v>
          </cell>
          <cell r="H417">
            <v>31.158294099999999</v>
          </cell>
          <cell r="I417" t="str">
            <v>Camusat</v>
          </cell>
          <cell r="J417" t="str">
            <v>Camusat</v>
          </cell>
        </row>
        <row r="418">
          <cell r="C418">
            <v>609227</v>
          </cell>
          <cell r="D418" t="str">
            <v>Mary Hill High School</v>
          </cell>
          <cell r="E418" t="str">
            <v>Western</v>
          </cell>
          <cell r="F418" t="str">
            <v>Mbarara</v>
          </cell>
          <cell r="G418">
            <v>-0.62629999999999997</v>
          </cell>
          <cell r="H418">
            <v>30.643799999999999</v>
          </cell>
          <cell r="I418" t="str">
            <v>Camusat</v>
          </cell>
          <cell r="J418" t="str">
            <v>Camusat</v>
          </cell>
        </row>
        <row r="419">
          <cell r="C419">
            <v>607424</v>
          </cell>
          <cell r="D419" t="str">
            <v>Masaka</v>
          </cell>
          <cell r="E419" t="str">
            <v>Central</v>
          </cell>
          <cell r="F419" t="str">
            <v>Masaka</v>
          </cell>
          <cell r="G419">
            <v>-0.33750000000000002</v>
          </cell>
          <cell r="H419">
            <v>31.734300000000001</v>
          </cell>
          <cell r="I419" t="str">
            <v>Camusat</v>
          </cell>
          <cell r="J419" t="str">
            <v>Camusat</v>
          </cell>
        </row>
        <row r="420">
          <cell r="C420">
            <v>607425</v>
          </cell>
          <cell r="D420" t="str">
            <v>Masaka</v>
          </cell>
          <cell r="E420" t="str">
            <v>Central</v>
          </cell>
          <cell r="F420" t="str">
            <v>Masaka</v>
          </cell>
          <cell r="G420">
            <v>-0.34160000000000001</v>
          </cell>
          <cell r="H420">
            <v>31.737200000000001</v>
          </cell>
          <cell r="I420" t="str">
            <v>Camusat</v>
          </cell>
          <cell r="J420" t="str">
            <v>Camusat</v>
          </cell>
        </row>
        <row r="421">
          <cell r="C421">
            <v>607426</v>
          </cell>
          <cell r="D421" t="str">
            <v>Masaka BSC</v>
          </cell>
          <cell r="E421" t="str">
            <v>Central</v>
          </cell>
          <cell r="F421" t="str">
            <v>Masaka</v>
          </cell>
          <cell r="G421">
            <v>-0.30975000000000003</v>
          </cell>
          <cell r="H421">
            <v>31.772870000000001</v>
          </cell>
          <cell r="I421" t="str">
            <v>Camusat</v>
          </cell>
          <cell r="J421" t="str">
            <v>Camusat</v>
          </cell>
        </row>
        <row r="422">
          <cell r="C422">
            <v>607427</v>
          </cell>
          <cell r="D422" t="str">
            <v>Masaka RT</v>
          </cell>
          <cell r="E422" t="str">
            <v>Central</v>
          </cell>
          <cell r="F422" t="str">
            <v>Masaka</v>
          </cell>
          <cell r="G422">
            <v>-0.34489999999999998</v>
          </cell>
          <cell r="H422">
            <v>31.738099999999999</v>
          </cell>
          <cell r="I422" t="str">
            <v>Camusat</v>
          </cell>
          <cell r="J422" t="str">
            <v>Camusat</v>
          </cell>
        </row>
        <row r="423">
          <cell r="C423">
            <v>607428</v>
          </cell>
          <cell r="D423" t="str">
            <v>Masaka_Bypass</v>
          </cell>
          <cell r="E423" t="str">
            <v>Central</v>
          </cell>
          <cell r="F423" t="str">
            <v>Masaka</v>
          </cell>
          <cell r="G423">
            <v>-0.31022</v>
          </cell>
          <cell r="H423">
            <v>31.757549999999998</v>
          </cell>
          <cell r="I423" t="str">
            <v>Camusat</v>
          </cell>
          <cell r="J423" t="str">
            <v>Camusat</v>
          </cell>
        </row>
        <row r="424">
          <cell r="C424">
            <v>609228</v>
          </cell>
          <cell r="D424" t="str">
            <v>Masindi</v>
          </cell>
          <cell r="E424" t="str">
            <v>Western</v>
          </cell>
          <cell r="F424" t="str">
            <v>Masindi</v>
          </cell>
          <cell r="G424">
            <v>1.6816</v>
          </cell>
          <cell r="H424">
            <v>31.7226</v>
          </cell>
          <cell r="I424" t="str">
            <v>I-Engineering</v>
          </cell>
          <cell r="J424" t="str">
            <v>Camusat</v>
          </cell>
        </row>
        <row r="425">
          <cell r="C425">
            <v>609229</v>
          </cell>
          <cell r="D425" t="str">
            <v>Masindi</v>
          </cell>
          <cell r="E425" t="str">
            <v>Western</v>
          </cell>
          <cell r="F425" t="str">
            <v>Masindi</v>
          </cell>
          <cell r="G425">
            <v>1.689557</v>
          </cell>
          <cell r="H425">
            <v>31.75189</v>
          </cell>
          <cell r="I425" t="str">
            <v>I-Engineering</v>
          </cell>
          <cell r="J425" t="str">
            <v>Camusat</v>
          </cell>
        </row>
        <row r="426">
          <cell r="C426">
            <v>609230</v>
          </cell>
          <cell r="D426" t="str">
            <v>Masindi Hill</v>
          </cell>
          <cell r="E426" t="str">
            <v>Western</v>
          </cell>
          <cell r="F426" t="str">
            <v>Masindi</v>
          </cell>
          <cell r="G426">
            <v>1.6904699999999999</v>
          </cell>
          <cell r="H426">
            <v>31.7545</v>
          </cell>
          <cell r="I426" t="str">
            <v>I-Engineering</v>
          </cell>
          <cell r="J426" t="str">
            <v>Camusat</v>
          </cell>
        </row>
        <row r="427">
          <cell r="C427">
            <v>609231</v>
          </cell>
          <cell r="D427" t="str">
            <v>Masindi Hill</v>
          </cell>
          <cell r="E427" t="str">
            <v>Western</v>
          </cell>
          <cell r="F427" t="str">
            <v>Masindi</v>
          </cell>
          <cell r="G427">
            <v>1.6903999999999999</v>
          </cell>
          <cell r="H427">
            <v>31.754100000000001</v>
          </cell>
          <cell r="I427" t="str">
            <v>I-Engineering</v>
          </cell>
          <cell r="J427" t="str">
            <v>Camusat</v>
          </cell>
        </row>
        <row r="428">
          <cell r="C428">
            <v>607430</v>
          </cell>
          <cell r="D428" t="str">
            <v>Matete</v>
          </cell>
          <cell r="E428" t="str">
            <v>Central</v>
          </cell>
          <cell r="F428" t="str">
            <v>Sembabule</v>
          </cell>
          <cell r="G428">
            <v>-0.27621000000000001</v>
          </cell>
          <cell r="H428">
            <v>31.450579999999999</v>
          </cell>
          <cell r="I428" t="str">
            <v>Camusat</v>
          </cell>
          <cell r="J428" t="str">
            <v>Camusat</v>
          </cell>
        </row>
        <row r="429">
          <cell r="C429">
            <v>607431</v>
          </cell>
          <cell r="D429" t="str">
            <v>Matete_B</v>
          </cell>
          <cell r="E429" t="str">
            <v>Central</v>
          </cell>
          <cell r="F429" t="str">
            <v>Sembabule</v>
          </cell>
          <cell r="G429">
            <v>-0.24235999999999999</v>
          </cell>
          <cell r="H429">
            <v>31.49183</v>
          </cell>
          <cell r="I429" t="str">
            <v>Camusat</v>
          </cell>
          <cell r="J429" t="str">
            <v>Camusat</v>
          </cell>
        </row>
        <row r="430">
          <cell r="C430">
            <v>607432</v>
          </cell>
          <cell r="D430" t="str">
            <v>Matete_Rakai</v>
          </cell>
          <cell r="E430" t="str">
            <v>Central</v>
          </cell>
          <cell r="F430" t="str">
            <v>Masaka</v>
          </cell>
          <cell r="G430">
            <v>-0.2412</v>
          </cell>
          <cell r="H430">
            <v>31.486899999999999</v>
          </cell>
          <cell r="I430" t="str">
            <v>Camusat</v>
          </cell>
          <cell r="J430" t="str">
            <v>Camusat</v>
          </cell>
        </row>
        <row r="431">
          <cell r="C431">
            <v>607438</v>
          </cell>
          <cell r="D431" t="str">
            <v>Maya</v>
          </cell>
          <cell r="E431" t="str">
            <v>Central</v>
          </cell>
          <cell r="F431" t="str">
            <v>Wakiso</v>
          </cell>
          <cell r="G431">
            <v>0.23061000000000001</v>
          </cell>
          <cell r="H431">
            <v>32.442140000000002</v>
          </cell>
          <cell r="I431" t="str">
            <v>Camusat</v>
          </cell>
          <cell r="J431" t="str">
            <v>Camusat</v>
          </cell>
        </row>
        <row r="432">
          <cell r="C432">
            <v>609232</v>
          </cell>
          <cell r="D432" t="str">
            <v>Mbarara</v>
          </cell>
          <cell r="E432" t="str">
            <v>Western</v>
          </cell>
          <cell r="F432" t="str">
            <v>Mbarara</v>
          </cell>
          <cell r="G432">
            <v>-0.60970000000000002</v>
          </cell>
          <cell r="H432">
            <v>30.658200000000001</v>
          </cell>
          <cell r="I432" t="str">
            <v>Camusat</v>
          </cell>
          <cell r="J432" t="str">
            <v>Camusat</v>
          </cell>
        </row>
        <row r="433">
          <cell r="C433">
            <v>609233</v>
          </cell>
          <cell r="D433" t="str">
            <v>Mbarara</v>
          </cell>
          <cell r="E433" t="str">
            <v>Western</v>
          </cell>
          <cell r="F433" t="str">
            <v>Mbarara</v>
          </cell>
          <cell r="G433">
            <v>-0.61050000000000004</v>
          </cell>
          <cell r="H433">
            <v>30.654499999999999</v>
          </cell>
          <cell r="I433" t="str">
            <v>Camusat</v>
          </cell>
          <cell r="J433" t="str">
            <v>Camusat</v>
          </cell>
        </row>
        <row r="434">
          <cell r="C434">
            <v>609234</v>
          </cell>
          <cell r="D434" t="str">
            <v>Mbarara 6</v>
          </cell>
          <cell r="E434" t="str">
            <v>Western</v>
          </cell>
          <cell r="F434" t="str">
            <v>Mbarara</v>
          </cell>
          <cell r="G434">
            <v>-0.58801944399999995</v>
          </cell>
          <cell r="H434">
            <v>30.66421111</v>
          </cell>
          <cell r="I434" t="str">
            <v>Camusat</v>
          </cell>
          <cell r="J434" t="str">
            <v>Camusat</v>
          </cell>
        </row>
        <row r="435">
          <cell r="C435">
            <v>609235</v>
          </cell>
          <cell r="D435" t="str">
            <v>Mbarara BSC</v>
          </cell>
          <cell r="E435" t="str">
            <v>Western</v>
          </cell>
          <cell r="F435" t="str">
            <v>Mbarara</v>
          </cell>
          <cell r="G435">
            <v>-0.60223888999999997</v>
          </cell>
          <cell r="H435">
            <v>30.663630000000001</v>
          </cell>
          <cell r="I435" t="str">
            <v>Camusat</v>
          </cell>
          <cell r="J435" t="str">
            <v>Camusat</v>
          </cell>
        </row>
        <row r="436">
          <cell r="C436">
            <v>609236</v>
          </cell>
          <cell r="D436" t="str">
            <v>Mbarara BSC (Kamukuzi)</v>
          </cell>
          <cell r="E436" t="str">
            <v>Western</v>
          </cell>
          <cell r="F436" t="str">
            <v>Mbarara</v>
          </cell>
          <cell r="G436">
            <v>-0.60909999999999997</v>
          </cell>
          <cell r="H436">
            <v>30.6417</v>
          </cell>
          <cell r="I436" t="str">
            <v>Camusat</v>
          </cell>
          <cell r="J436" t="str">
            <v>Camusat</v>
          </cell>
        </row>
        <row r="437">
          <cell r="C437">
            <v>609237</v>
          </cell>
          <cell r="D437" t="str">
            <v>Mbarara High Street</v>
          </cell>
          <cell r="E437" t="str">
            <v>Western</v>
          </cell>
          <cell r="F437" t="str">
            <v>Mbarara</v>
          </cell>
          <cell r="G437">
            <v>-0.60578056000000002</v>
          </cell>
          <cell r="H437">
            <v>30.661750000000001</v>
          </cell>
          <cell r="I437" t="str">
            <v>Camusat</v>
          </cell>
          <cell r="J437" t="str">
            <v>Camusat</v>
          </cell>
        </row>
        <row r="438">
          <cell r="C438">
            <v>609238</v>
          </cell>
          <cell r="D438" t="str">
            <v>Mbarara2</v>
          </cell>
          <cell r="E438" t="str">
            <v>Western</v>
          </cell>
          <cell r="F438" t="str">
            <v>Mbarara</v>
          </cell>
          <cell r="G438">
            <v>-0.58579999999999999</v>
          </cell>
          <cell r="H438">
            <v>30.651399999999999</v>
          </cell>
          <cell r="I438" t="str">
            <v>Camusat</v>
          </cell>
          <cell r="J438" t="str">
            <v>Camusat</v>
          </cell>
        </row>
        <row r="439">
          <cell r="C439">
            <v>609239</v>
          </cell>
          <cell r="D439" t="str">
            <v>MbararaQ3_4</v>
          </cell>
          <cell r="E439" t="str">
            <v>Western</v>
          </cell>
          <cell r="F439" t="str">
            <v>Mbarara</v>
          </cell>
          <cell r="G439">
            <v>-0.64338055599999999</v>
          </cell>
          <cell r="H439">
            <v>30.593661109999999</v>
          </cell>
          <cell r="I439" t="str">
            <v>Camusat</v>
          </cell>
          <cell r="J439" t="str">
            <v>Camusat</v>
          </cell>
        </row>
        <row r="440">
          <cell r="C440">
            <v>607440</v>
          </cell>
          <cell r="D440" t="str">
            <v>Mbirizi</v>
          </cell>
          <cell r="E440" t="str">
            <v>Central</v>
          </cell>
          <cell r="F440" t="str">
            <v>Masaka</v>
          </cell>
          <cell r="G440">
            <v>-0.39039000000000001</v>
          </cell>
          <cell r="H440">
            <v>31.480699999999999</v>
          </cell>
          <cell r="I440" t="str">
            <v>Camusat</v>
          </cell>
          <cell r="J440" t="str">
            <v>Camusat</v>
          </cell>
        </row>
        <row r="441">
          <cell r="C441">
            <v>607441</v>
          </cell>
          <cell r="D441" t="str">
            <v>Mbirizi</v>
          </cell>
          <cell r="E441" t="str">
            <v>Central</v>
          </cell>
          <cell r="F441" t="str">
            <v>Masaka</v>
          </cell>
          <cell r="G441">
            <v>-0.37840000000000001</v>
          </cell>
          <cell r="H441">
            <v>31.453600000000002</v>
          </cell>
          <cell r="I441" t="str">
            <v>Camusat</v>
          </cell>
          <cell r="J441" t="str">
            <v>Camusat</v>
          </cell>
        </row>
        <row r="442">
          <cell r="C442">
            <v>607442</v>
          </cell>
          <cell r="D442" t="str">
            <v>Mbirizi</v>
          </cell>
          <cell r="E442" t="str">
            <v>Central</v>
          </cell>
          <cell r="F442" t="str">
            <v>Lwengo</v>
          </cell>
          <cell r="G442">
            <v>-0.38552799999999998</v>
          </cell>
          <cell r="H442">
            <v>31.454747999999999</v>
          </cell>
          <cell r="I442" t="str">
            <v>Camusat</v>
          </cell>
          <cell r="J442" t="str">
            <v>Camusat</v>
          </cell>
        </row>
        <row r="443">
          <cell r="C443">
            <v>609240</v>
          </cell>
          <cell r="D443" t="str">
            <v>Mbona</v>
          </cell>
          <cell r="E443" t="str">
            <v>Western</v>
          </cell>
          <cell r="F443" t="str">
            <v>Ibanda</v>
          </cell>
          <cell r="G443">
            <v>-0.22306944400000001</v>
          </cell>
          <cell r="H443">
            <v>30.37078056</v>
          </cell>
          <cell r="I443" t="str">
            <v>Camusat</v>
          </cell>
          <cell r="J443" t="str">
            <v>Camusat</v>
          </cell>
        </row>
        <row r="444">
          <cell r="C444">
            <v>609241</v>
          </cell>
          <cell r="D444" t="str">
            <v xml:space="preserve">Mirama Hills </v>
          </cell>
          <cell r="E444" t="str">
            <v>Western</v>
          </cell>
          <cell r="F444" t="str">
            <v>Ntungamo</v>
          </cell>
          <cell r="G444">
            <v>-1.05087</v>
          </cell>
          <cell r="H444">
            <v>30.460349999999998</v>
          </cell>
          <cell r="I444" t="str">
            <v>Camusat</v>
          </cell>
          <cell r="J444" t="str">
            <v>Camusat</v>
          </cell>
        </row>
        <row r="445">
          <cell r="C445">
            <v>609242</v>
          </cell>
          <cell r="D445" t="str">
            <v>Mitiri-Kyenjojo</v>
          </cell>
          <cell r="E445" t="str">
            <v>Western</v>
          </cell>
          <cell r="F445" t="str">
            <v>Kyenjojo</v>
          </cell>
          <cell r="G445">
            <v>0.58301000000000003</v>
          </cell>
          <cell r="H445">
            <v>30.76342</v>
          </cell>
          <cell r="I445" t="str">
            <v>Camusat</v>
          </cell>
          <cell r="J445" t="str">
            <v>Camusat</v>
          </cell>
        </row>
        <row r="446">
          <cell r="C446">
            <v>609243</v>
          </cell>
          <cell r="D446" t="str">
            <v>Mitoma</v>
          </cell>
          <cell r="E446" t="str">
            <v>Western</v>
          </cell>
          <cell r="F446" t="str">
            <v>Bushenyi</v>
          </cell>
          <cell r="G446">
            <v>-0.64583999999999997</v>
          </cell>
          <cell r="H446">
            <v>30.045100000000001</v>
          </cell>
          <cell r="I446" t="str">
            <v>Camusat</v>
          </cell>
          <cell r="J446" t="str">
            <v>Camusat</v>
          </cell>
        </row>
        <row r="447">
          <cell r="C447">
            <v>609244</v>
          </cell>
          <cell r="D447" t="str">
            <v>Mitoma</v>
          </cell>
          <cell r="E447" t="str">
            <v>Western</v>
          </cell>
          <cell r="F447" t="str">
            <v>Mitooma</v>
          </cell>
          <cell r="G447">
            <v>-0.63234000000000001</v>
          </cell>
          <cell r="H447">
            <v>30.079149999999998</v>
          </cell>
          <cell r="I447" t="str">
            <v>Camusat</v>
          </cell>
          <cell r="J447" t="str">
            <v>Camusat</v>
          </cell>
        </row>
        <row r="448">
          <cell r="C448">
            <v>607448</v>
          </cell>
          <cell r="D448" t="str">
            <v>Mityana_Alt</v>
          </cell>
          <cell r="E448" t="str">
            <v>Central</v>
          </cell>
          <cell r="F448" t="str">
            <v>Mityana</v>
          </cell>
          <cell r="G448">
            <v>0.40273999999999999</v>
          </cell>
          <cell r="H448">
            <v>32.04654</v>
          </cell>
          <cell r="I448" t="str">
            <v>Camusat</v>
          </cell>
          <cell r="J448" t="str">
            <v>Camusat</v>
          </cell>
        </row>
        <row r="449">
          <cell r="C449">
            <v>607449</v>
          </cell>
          <cell r="D449" t="str">
            <v>Mityana_Kanamba_Rd</v>
          </cell>
          <cell r="E449" t="str">
            <v>Central</v>
          </cell>
          <cell r="F449" t="str">
            <v>Mityana</v>
          </cell>
          <cell r="G449">
            <v>0.38889000000000001</v>
          </cell>
          <cell r="H449">
            <v>32.038960000000003</v>
          </cell>
          <cell r="I449" t="str">
            <v>Camusat</v>
          </cell>
          <cell r="J449" t="str">
            <v>Camusat</v>
          </cell>
        </row>
        <row r="450">
          <cell r="C450">
            <v>607450</v>
          </cell>
          <cell r="D450" t="str">
            <v>Mityegonga</v>
          </cell>
          <cell r="E450" t="str">
            <v>Central</v>
          </cell>
          <cell r="F450" t="str">
            <v>Gomba</v>
          </cell>
          <cell r="G450">
            <v>0.12698000000000001</v>
          </cell>
          <cell r="H450">
            <v>31.7483</v>
          </cell>
          <cell r="I450" t="str">
            <v>Camusat</v>
          </cell>
          <cell r="J450" t="str">
            <v>Camusat</v>
          </cell>
        </row>
        <row r="451">
          <cell r="C451">
            <v>607453</v>
          </cell>
          <cell r="D451" t="str">
            <v>Mpambire</v>
          </cell>
          <cell r="E451" t="str">
            <v>Central</v>
          </cell>
          <cell r="F451" t="str">
            <v>Mpigi</v>
          </cell>
          <cell r="G451">
            <v>0.19320000000000001</v>
          </cell>
          <cell r="H451">
            <v>32.301099999999998</v>
          </cell>
          <cell r="I451" t="str">
            <v>Camusat</v>
          </cell>
          <cell r="J451" t="str">
            <v>Camusat</v>
          </cell>
        </row>
        <row r="452">
          <cell r="C452">
            <v>609245</v>
          </cell>
          <cell r="D452" t="str">
            <v>Mparo</v>
          </cell>
          <cell r="E452" t="str">
            <v>Western</v>
          </cell>
          <cell r="F452" t="str">
            <v>Kabale</v>
          </cell>
          <cell r="G452">
            <v>-1.17126</v>
          </cell>
          <cell r="H452">
            <v>30.017109999999999</v>
          </cell>
          <cell r="I452" t="str">
            <v>Camusat</v>
          </cell>
          <cell r="J452" t="str">
            <v>Camusat</v>
          </cell>
        </row>
        <row r="453">
          <cell r="C453">
            <v>609246</v>
          </cell>
          <cell r="D453" t="str">
            <v>Mpeefu</v>
          </cell>
          <cell r="E453" t="str">
            <v>Western</v>
          </cell>
          <cell r="F453" t="str">
            <v>Kibaale</v>
          </cell>
          <cell r="G453">
            <v>1.0393194400000001</v>
          </cell>
          <cell r="H453">
            <v>30.669538889999998</v>
          </cell>
          <cell r="I453" t="str">
            <v>I-Engineering</v>
          </cell>
          <cell r="J453" t="str">
            <v>Camusat</v>
          </cell>
        </row>
        <row r="454">
          <cell r="C454">
            <v>607456</v>
          </cell>
          <cell r="D454" t="str">
            <v>Mpigi</v>
          </cell>
          <cell r="E454" t="str">
            <v>Central</v>
          </cell>
          <cell r="F454" t="str">
            <v>Mpigi</v>
          </cell>
          <cell r="G454">
            <v>0.2238</v>
          </cell>
          <cell r="H454">
            <v>32.329900000000002</v>
          </cell>
          <cell r="I454" t="str">
            <v>Camusat</v>
          </cell>
          <cell r="J454" t="str">
            <v>Camusat</v>
          </cell>
        </row>
        <row r="455">
          <cell r="C455">
            <v>607457</v>
          </cell>
          <cell r="D455" t="str">
            <v>Mpigi Town</v>
          </cell>
          <cell r="E455" t="str">
            <v>Central</v>
          </cell>
          <cell r="F455" t="str">
            <v>Mpigi</v>
          </cell>
          <cell r="G455">
            <v>0.22597999999999999</v>
          </cell>
          <cell r="H455">
            <v>32.31503</v>
          </cell>
          <cell r="I455" t="str">
            <v>Camusat</v>
          </cell>
          <cell r="J455" t="str">
            <v>Camusat</v>
          </cell>
        </row>
        <row r="456">
          <cell r="C456">
            <v>609247</v>
          </cell>
          <cell r="D456" t="str">
            <v>Mpondwe</v>
          </cell>
          <cell r="E456" t="str">
            <v>Western</v>
          </cell>
          <cell r="F456" t="str">
            <v>Kasese</v>
          </cell>
          <cell r="G456">
            <v>3.9210000000000002E-2</v>
          </cell>
          <cell r="H456">
            <v>29.751139999999999</v>
          </cell>
          <cell r="I456" t="str">
            <v>Camusat</v>
          </cell>
          <cell r="J456" t="str">
            <v>Camusat</v>
          </cell>
        </row>
        <row r="457">
          <cell r="C457">
            <v>609248</v>
          </cell>
          <cell r="D457" t="str">
            <v>Mubende</v>
          </cell>
          <cell r="E457" t="str">
            <v>Western</v>
          </cell>
          <cell r="F457" t="str">
            <v>Mubende</v>
          </cell>
          <cell r="G457">
            <v>0.5575</v>
          </cell>
          <cell r="H457">
            <v>31.394200000000001</v>
          </cell>
          <cell r="I457" t="str">
            <v>Camusat</v>
          </cell>
          <cell r="J457" t="str">
            <v>Camusat</v>
          </cell>
        </row>
        <row r="458">
          <cell r="C458">
            <v>609249</v>
          </cell>
          <cell r="D458" t="str">
            <v>Mubende Hill</v>
          </cell>
          <cell r="E458" t="str">
            <v>Western</v>
          </cell>
          <cell r="F458" t="str">
            <v>Mubende</v>
          </cell>
          <cell r="G458">
            <v>0.56579999999999997</v>
          </cell>
          <cell r="H458">
            <v>31.381599999999999</v>
          </cell>
          <cell r="I458" t="str">
            <v>Camusat</v>
          </cell>
          <cell r="J458" t="str">
            <v>Camusat</v>
          </cell>
        </row>
        <row r="459">
          <cell r="C459">
            <v>609250</v>
          </cell>
          <cell r="D459" t="str">
            <v>Mubuku</v>
          </cell>
          <cell r="E459" t="str">
            <v>Western</v>
          </cell>
          <cell r="F459" t="str">
            <v>Kasese</v>
          </cell>
          <cell r="G459">
            <v>0.27089999999999997</v>
          </cell>
          <cell r="H459">
            <v>30.12</v>
          </cell>
          <cell r="I459" t="str">
            <v>Camusat</v>
          </cell>
          <cell r="J459" t="str">
            <v>Camusat</v>
          </cell>
        </row>
        <row r="460">
          <cell r="C460">
            <v>607459</v>
          </cell>
          <cell r="D460" t="str">
            <v>Muge</v>
          </cell>
          <cell r="E460" t="str">
            <v>Central</v>
          </cell>
          <cell r="F460" t="str">
            <v>Mpigi</v>
          </cell>
          <cell r="G460">
            <v>-7.2700000000000001E-2</v>
          </cell>
          <cell r="H460">
            <v>31.978400000000001</v>
          </cell>
          <cell r="I460" t="str">
            <v>Camusat</v>
          </cell>
          <cell r="J460" t="str">
            <v>Camusat</v>
          </cell>
        </row>
        <row r="461">
          <cell r="C461">
            <v>609251</v>
          </cell>
          <cell r="D461" t="str">
            <v>Muhanga</v>
          </cell>
          <cell r="E461" t="str">
            <v>Western</v>
          </cell>
          <cell r="F461" t="str">
            <v>Kabale</v>
          </cell>
          <cell r="G461">
            <v>-1.1801999999999999</v>
          </cell>
          <cell r="H461">
            <v>30.125599999999999</v>
          </cell>
          <cell r="I461" t="str">
            <v>Camusat</v>
          </cell>
          <cell r="J461" t="str">
            <v>Camusat</v>
          </cell>
        </row>
        <row r="462">
          <cell r="C462">
            <v>609252</v>
          </cell>
          <cell r="D462" t="str">
            <v>Muhanga</v>
          </cell>
          <cell r="E462" t="str">
            <v>Western</v>
          </cell>
          <cell r="F462" t="str">
            <v>Muhanga</v>
          </cell>
          <cell r="G462">
            <v>-1.165532</v>
          </cell>
          <cell r="H462">
            <v>30.141697000000001</v>
          </cell>
          <cell r="I462" t="str">
            <v>Camusat</v>
          </cell>
          <cell r="J462" t="str">
            <v>Camusat</v>
          </cell>
        </row>
        <row r="463">
          <cell r="C463">
            <v>609253</v>
          </cell>
          <cell r="D463" t="str">
            <v>Muhokya</v>
          </cell>
          <cell r="E463" t="str">
            <v>Western</v>
          </cell>
          <cell r="F463" t="str">
            <v>Kasese</v>
          </cell>
          <cell r="G463">
            <v>0.11298999999999999</v>
          </cell>
          <cell r="H463">
            <v>30.042290000000001</v>
          </cell>
          <cell r="I463" t="str">
            <v>Camusat</v>
          </cell>
          <cell r="J463" t="str">
            <v>Camusat</v>
          </cell>
        </row>
        <row r="464">
          <cell r="C464">
            <v>609254</v>
          </cell>
          <cell r="D464" t="str">
            <v>Muhororo</v>
          </cell>
          <cell r="E464" t="str">
            <v>Western</v>
          </cell>
          <cell r="F464" t="str">
            <v>Kibaale</v>
          </cell>
          <cell r="G464">
            <v>0.89570000000000005</v>
          </cell>
          <cell r="H464">
            <v>30.735600000000002</v>
          </cell>
          <cell r="I464" t="str">
            <v>I-Engineering</v>
          </cell>
          <cell r="J464" t="str">
            <v>Camusat</v>
          </cell>
        </row>
        <row r="465">
          <cell r="C465">
            <v>607461</v>
          </cell>
          <cell r="D465" t="str">
            <v>Mukoko</v>
          </cell>
          <cell r="E465" t="str">
            <v>Central</v>
          </cell>
          <cell r="F465" t="str">
            <v>Masaka</v>
          </cell>
          <cell r="G465">
            <v>-0.2069</v>
          </cell>
          <cell r="H465">
            <v>31.824300000000001</v>
          </cell>
          <cell r="I465" t="str">
            <v>Camusat</v>
          </cell>
          <cell r="J465" t="str">
            <v>Camusat</v>
          </cell>
        </row>
        <row r="466">
          <cell r="C466">
            <v>607467</v>
          </cell>
          <cell r="D466" t="str">
            <v>Mukukute</v>
          </cell>
          <cell r="E466" t="str">
            <v>Central</v>
          </cell>
          <cell r="F466" t="str">
            <v>Lyantonde</v>
          </cell>
          <cell r="G466">
            <v>-0.35510000000000003</v>
          </cell>
          <cell r="H466">
            <v>31.278400000000001</v>
          </cell>
          <cell r="I466" t="str">
            <v>Camusat</v>
          </cell>
          <cell r="J466" t="str">
            <v>Camusat</v>
          </cell>
        </row>
        <row r="467">
          <cell r="C467">
            <v>607469</v>
          </cell>
          <cell r="D467" t="str">
            <v>Mulabana</v>
          </cell>
          <cell r="E467" t="str">
            <v>Central</v>
          </cell>
          <cell r="F467" t="str">
            <v xml:space="preserve">Kalangala </v>
          </cell>
          <cell r="G467">
            <v>-0.52905000000000002</v>
          </cell>
          <cell r="H467">
            <v>32.160130000000002</v>
          </cell>
          <cell r="I467" t="str">
            <v>Camusat</v>
          </cell>
          <cell r="J467" t="str">
            <v>Camusat</v>
          </cell>
        </row>
        <row r="468">
          <cell r="C468">
            <v>609255</v>
          </cell>
          <cell r="D468" t="str">
            <v>Munyere Swamp</v>
          </cell>
          <cell r="E468" t="str">
            <v>Western</v>
          </cell>
          <cell r="F468" t="str">
            <v>Ibanda</v>
          </cell>
          <cell r="G468">
            <v>-0.79178999999999999</v>
          </cell>
          <cell r="H468">
            <v>30.396640000000001</v>
          </cell>
          <cell r="I468" t="str">
            <v>Camusat</v>
          </cell>
          <cell r="J468" t="str">
            <v>Camusat</v>
          </cell>
        </row>
        <row r="469">
          <cell r="C469">
            <v>609256</v>
          </cell>
          <cell r="D469" t="str">
            <v>Muramba</v>
          </cell>
          <cell r="E469" t="str">
            <v>Western</v>
          </cell>
          <cell r="F469" t="str">
            <v>Kisoro</v>
          </cell>
          <cell r="G469">
            <v>-1.30901</v>
          </cell>
          <cell r="H469">
            <v>29.644110000000001</v>
          </cell>
          <cell r="I469" t="str">
            <v>Camusat</v>
          </cell>
          <cell r="J469" t="str">
            <v>Camusat</v>
          </cell>
        </row>
        <row r="470">
          <cell r="C470">
            <v>609257</v>
          </cell>
          <cell r="D470" t="str">
            <v>Mushanje</v>
          </cell>
          <cell r="E470" t="str">
            <v>Western</v>
          </cell>
          <cell r="F470" t="str">
            <v>Kanungu</v>
          </cell>
          <cell r="G470">
            <v>-1.0974299999999999</v>
          </cell>
          <cell r="H470">
            <v>29.86036</v>
          </cell>
          <cell r="I470" t="str">
            <v>Camusat</v>
          </cell>
          <cell r="J470" t="str">
            <v>Camusat</v>
          </cell>
        </row>
        <row r="471">
          <cell r="C471">
            <v>607479</v>
          </cell>
          <cell r="D471" t="str">
            <v>Mussi</v>
          </cell>
          <cell r="E471" t="str">
            <v>Central</v>
          </cell>
          <cell r="F471" t="str">
            <v>Sembabule</v>
          </cell>
          <cell r="G471">
            <v>0.14168</v>
          </cell>
          <cell r="H471">
            <v>31.383209999999998</v>
          </cell>
          <cell r="I471" t="str">
            <v>Camusat</v>
          </cell>
          <cell r="J471" t="str">
            <v>Camusat</v>
          </cell>
        </row>
        <row r="472">
          <cell r="C472">
            <v>609258</v>
          </cell>
          <cell r="D472" t="str">
            <v>Mutambwa</v>
          </cell>
          <cell r="E472" t="str">
            <v>Western</v>
          </cell>
          <cell r="F472" t="str">
            <v>Mubende</v>
          </cell>
          <cell r="G472">
            <v>0.5212</v>
          </cell>
          <cell r="H472">
            <v>31.466699999999999</v>
          </cell>
          <cell r="I472" t="str">
            <v>Camusat</v>
          </cell>
          <cell r="J472" t="str">
            <v>Camusat</v>
          </cell>
        </row>
        <row r="473">
          <cell r="C473">
            <v>609259</v>
          </cell>
          <cell r="D473" t="str">
            <v>Muteswa</v>
          </cell>
          <cell r="E473" t="str">
            <v>Western</v>
          </cell>
          <cell r="F473" t="str">
            <v>Mityana</v>
          </cell>
          <cell r="G473">
            <v>0.56506999999999996</v>
          </cell>
          <cell r="H473">
            <v>31.98498</v>
          </cell>
          <cell r="I473" t="str">
            <v>Camusat</v>
          </cell>
          <cell r="J473" t="str">
            <v>Camusat</v>
          </cell>
        </row>
        <row r="474">
          <cell r="C474">
            <v>607480</v>
          </cell>
          <cell r="D474" t="str">
            <v>Mutukula</v>
          </cell>
          <cell r="E474" t="str">
            <v>Central</v>
          </cell>
          <cell r="F474" t="str">
            <v>Mutukula</v>
          </cell>
          <cell r="G474">
            <v>-0.98219000000000001</v>
          </cell>
          <cell r="H474">
            <v>31.412099999999999</v>
          </cell>
          <cell r="I474" t="str">
            <v>Camusat</v>
          </cell>
          <cell r="J474" t="str">
            <v>Camusat</v>
          </cell>
        </row>
        <row r="475">
          <cell r="C475">
            <v>607481</v>
          </cell>
          <cell r="D475" t="str">
            <v>Mutukula</v>
          </cell>
          <cell r="E475" t="str">
            <v>Central</v>
          </cell>
          <cell r="F475" t="str">
            <v>Rakai</v>
          </cell>
          <cell r="G475">
            <v>-0.98169600000000001</v>
          </cell>
          <cell r="H475">
            <v>31.411861999999999</v>
          </cell>
          <cell r="I475" t="str">
            <v>Camusat</v>
          </cell>
          <cell r="J475" t="str">
            <v>Camusat</v>
          </cell>
        </row>
        <row r="476">
          <cell r="C476">
            <v>607482</v>
          </cell>
          <cell r="D476" t="str">
            <v>Mutukula_Rep</v>
          </cell>
          <cell r="E476" t="str">
            <v>Central</v>
          </cell>
          <cell r="F476" t="str">
            <v>Mutukula</v>
          </cell>
          <cell r="G476">
            <v>-0.81069999999999998</v>
          </cell>
          <cell r="H476">
            <v>31.273</v>
          </cell>
          <cell r="I476" t="str">
            <v>Camusat</v>
          </cell>
          <cell r="J476" t="str">
            <v>Camusat</v>
          </cell>
        </row>
        <row r="477">
          <cell r="C477">
            <v>607483</v>
          </cell>
          <cell r="D477" t="str">
            <v>Mutundwe</v>
          </cell>
          <cell r="E477" t="str">
            <v>Central</v>
          </cell>
          <cell r="F477" t="str">
            <v>Kampala</v>
          </cell>
          <cell r="G477">
            <v>0.28339999999999999</v>
          </cell>
          <cell r="H477">
            <v>32.532299999999999</v>
          </cell>
          <cell r="I477" t="str">
            <v>Camusat</v>
          </cell>
          <cell r="J477" t="str">
            <v>Camusat</v>
          </cell>
        </row>
        <row r="478">
          <cell r="C478">
            <v>607484</v>
          </cell>
          <cell r="D478" t="str">
            <v>Mutundwe_B</v>
          </cell>
          <cell r="E478" t="str">
            <v>Central</v>
          </cell>
          <cell r="F478" t="str">
            <v>Wakiso</v>
          </cell>
          <cell r="G478">
            <v>0.28743999999999997</v>
          </cell>
          <cell r="H478">
            <v>32.514949999999999</v>
          </cell>
          <cell r="I478" t="str">
            <v>Camusat</v>
          </cell>
          <cell r="J478" t="str">
            <v>Camusat</v>
          </cell>
        </row>
        <row r="479">
          <cell r="C479">
            <v>607489</v>
          </cell>
          <cell r="D479" t="str">
            <v>Myanzi</v>
          </cell>
          <cell r="E479" t="str">
            <v>Central</v>
          </cell>
          <cell r="F479" t="str">
            <v>Mubende</v>
          </cell>
          <cell r="G479">
            <v>0.44040000000000001</v>
          </cell>
          <cell r="H479">
            <v>31.894100000000002</v>
          </cell>
          <cell r="I479" t="str">
            <v>Camusat</v>
          </cell>
          <cell r="J479" t="str">
            <v>Camusat</v>
          </cell>
        </row>
        <row r="480">
          <cell r="C480">
            <v>609260</v>
          </cell>
          <cell r="D480" t="str">
            <v>Myanzi</v>
          </cell>
          <cell r="E480" t="str">
            <v>Western</v>
          </cell>
          <cell r="F480" t="str">
            <v>Mubende</v>
          </cell>
          <cell r="G480">
            <v>0.44330000000000003</v>
          </cell>
          <cell r="H480">
            <v>31.8994</v>
          </cell>
          <cell r="I480" t="str">
            <v>Camusat</v>
          </cell>
          <cell r="J480" t="str">
            <v>Camusat</v>
          </cell>
        </row>
        <row r="481">
          <cell r="C481">
            <v>609261</v>
          </cell>
          <cell r="D481" t="str">
            <v>Nabingoola</v>
          </cell>
          <cell r="E481" t="str">
            <v>Western</v>
          </cell>
          <cell r="F481" t="str">
            <v>Mubende</v>
          </cell>
          <cell r="G481">
            <v>0.48349999999999999</v>
          </cell>
          <cell r="H481">
            <v>31.184200000000001</v>
          </cell>
          <cell r="I481" t="str">
            <v>Camusat</v>
          </cell>
          <cell r="J481" t="str">
            <v>Camusat</v>
          </cell>
        </row>
        <row r="482">
          <cell r="C482">
            <v>607491</v>
          </cell>
          <cell r="D482" t="str">
            <v>Nabitanga</v>
          </cell>
          <cell r="E482" t="str">
            <v>Central</v>
          </cell>
          <cell r="F482" t="str">
            <v>Sembabule</v>
          </cell>
          <cell r="G482">
            <v>-1.8960000000000001E-2</v>
          </cell>
          <cell r="H482">
            <v>31.12987</v>
          </cell>
          <cell r="I482" t="str">
            <v>Camusat</v>
          </cell>
          <cell r="J482" t="str">
            <v>Camusat</v>
          </cell>
        </row>
        <row r="483">
          <cell r="C483">
            <v>607492</v>
          </cell>
          <cell r="D483" t="str">
            <v>Nabugabo</v>
          </cell>
          <cell r="E483" t="str">
            <v>Central</v>
          </cell>
          <cell r="F483" t="str">
            <v>Masaka</v>
          </cell>
          <cell r="G483">
            <v>-0.31811299999999998</v>
          </cell>
          <cell r="H483">
            <v>31.868220999999998</v>
          </cell>
          <cell r="I483" t="str">
            <v>Camusat</v>
          </cell>
          <cell r="J483" t="str">
            <v>Camusat</v>
          </cell>
        </row>
        <row r="484">
          <cell r="C484">
            <v>607494</v>
          </cell>
          <cell r="D484" t="str">
            <v>Nabusanke</v>
          </cell>
          <cell r="E484" t="str">
            <v>Central</v>
          </cell>
          <cell r="F484" t="str">
            <v>Mpigi</v>
          </cell>
          <cell r="G484">
            <v>2.3199999999999998E-2</v>
          </cell>
          <cell r="H484">
            <v>32.045499999999997</v>
          </cell>
          <cell r="I484" t="str">
            <v>Camusat</v>
          </cell>
          <cell r="J484" t="str">
            <v>Camusat</v>
          </cell>
        </row>
        <row r="485">
          <cell r="C485">
            <v>607495</v>
          </cell>
          <cell r="D485" t="str">
            <v>Nabweru</v>
          </cell>
          <cell r="E485" t="str">
            <v>Central</v>
          </cell>
          <cell r="F485" t="str">
            <v>Wakiso</v>
          </cell>
          <cell r="G485">
            <v>0.35943999999999998</v>
          </cell>
          <cell r="H485">
            <v>32.546669999999999</v>
          </cell>
          <cell r="I485" t="str">
            <v>I-Engineering</v>
          </cell>
          <cell r="J485" t="str">
            <v>Camusat</v>
          </cell>
        </row>
        <row r="486">
          <cell r="C486">
            <v>607496</v>
          </cell>
          <cell r="D486" t="str">
            <v>Nabweru</v>
          </cell>
          <cell r="E486" t="str">
            <v>Central</v>
          </cell>
          <cell r="F486" t="str">
            <v>Wakiso</v>
          </cell>
          <cell r="G486">
            <v>0.36859999999999998</v>
          </cell>
          <cell r="H486">
            <v>32.522399999999998</v>
          </cell>
          <cell r="I486" t="str">
            <v>I-Engineering</v>
          </cell>
          <cell r="J486" t="str">
            <v>Camusat</v>
          </cell>
        </row>
        <row r="487">
          <cell r="C487">
            <v>607497</v>
          </cell>
          <cell r="D487" t="str">
            <v>Nabweru Road</v>
          </cell>
          <cell r="E487" t="str">
            <v>Central</v>
          </cell>
          <cell r="F487" t="str">
            <v>Kampala</v>
          </cell>
          <cell r="G487">
            <v>0.37003000000000003</v>
          </cell>
          <cell r="H487">
            <v>32.544330000000002</v>
          </cell>
          <cell r="I487" t="str">
            <v>I-Engineering</v>
          </cell>
          <cell r="J487" t="str">
            <v>Camusat</v>
          </cell>
        </row>
        <row r="488">
          <cell r="C488">
            <v>609263</v>
          </cell>
          <cell r="D488" t="str">
            <v>Naigana</v>
          </cell>
          <cell r="E488" t="str">
            <v>Western</v>
          </cell>
          <cell r="F488" t="str">
            <v>Kibaale</v>
          </cell>
          <cell r="G488">
            <v>0.95391000000000004</v>
          </cell>
          <cell r="H488">
            <v>30.889900000000001</v>
          </cell>
          <cell r="I488" t="str">
            <v>I-Engineering</v>
          </cell>
          <cell r="J488" t="str">
            <v>Camusat</v>
          </cell>
        </row>
        <row r="489">
          <cell r="C489">
            <v>607506</v>
          </cell>
          <cell r="D489" t="str">
            <v>Najjanankumbi</v>
          </cell>
          <cell r="E489" t="str">
            <v>Central</v>
          </cell>
          <cell r="F489" t="str">
            <v>Makindye</v>
          </cell>
          <cell r="G489">
            <v>0.27912999999999999</v>
          </cell>
          <cell r="H489">
            <v>32.565269999999998</v>
          </cell>
          <cell r="I489" t="str">
            <v>Camusat</v>
          </cell>
          <cell r="J489" t="str">
            <v>Camusat</v>
          </cell>
        </row>
        <row r="490">
          <cell r="C490">
            <v>607507</v>
          </cell>
          <cell r="D490" t="str">
            <v>Najjanankumbi</v>
          </cell>
          <cell r="E490" t="str">
            <v>Central</v>
          </cell>
          <cell r="F490" t="str">
            <v>Kampala</v>
          </cell>
          <cell r="G490">
            <v>0.28988999999999998</v>
          </cell>
          <cell r="H490">
            <v>32.570169999999997</v>
          </cell>
          <cell r="I490" t="str">
            <v>I-Engineering</v>
          </cell>
          <cell r="J490" t="str">
            <v>Camusat</v>
          </cell>
        </row>
        <row r="491">
          <cell r="C491">
            <v>607515</v>
          </cell>
          <cell r="D491" t="str">
            <v>Nakaseta</v>
          </cell>
          <cell r="E491" t="str">
            <v>Central</v>
          </cell>
          <cell r="F491" t="str">
            <v xml:space="preserve">Lyantonde </v>
          </cell>
          <cell r="G491">
            <v>-0.25383299999999998</v>
          </cell>
          <cell r="H491">
            <v>31.195582999999999</v>
          </cell>
          <cell r="I491" t="str">
            <v>Camusat</v>
          </cell>
          <cell r="J491" t="str">
            <v>Camusat</v>
          </cell>
        </row>
        <row r="492">
          <cell r="C492">
            <v>609264</v>
          </cell>
          <cell r="D492" t="str">
            <v>Nakatete</v>
          </cell>
          <cell r="E492" t="str">
            <v>Western</v>
          </cell>
          <cell r="F492" t="str">
            <v xml:space="preserve">Hoima </v>
          </cell>
          <cell r="G492">
            <v>0.9587</v>
          </cell>
          <cell r="H492">
            <v>31.254000000000001</v>
          </cell>
          <cell r="I492" t="str">
            <v>I-Engineering</v>
          </cell>
          <cell r="J492" t="str">
            <v>Camusat</v>
          </cell>
        </row>
        <row r="493">
          <cell r="C493">
            <v>609265</v>
          </cell>
          <cell r="D493" t="str">
            <v>Nakawala</v>
          </cell>
          <cell r="E493" t="str">
            <v>Western</v>
          </cell>
          <cell r="F493" t="str">
            <v>Mityana</v>
          </cell>
          <cell r="G493">
            <v>0.35980000000000001</v>
          </cell>
          <cell r="H493">
            <v>31.189299999999999</v>
          </cell>
          <cell r="I493" t="str">
            <v>Camusat</v>
          </cell>
          <cell r="J493" t="str">
            <v>Camusat</v>
          </cell>
        </row>
        <row r="494">
          <cell r="C494">
            <v>607518</v>
          </cell>
          <cell r="D494" t="str">
            <v>Nakawuka</v>
          </cell>
          <cell r="E494" t="str">
            <v>Central</v>
          </cell>
          <cell r="F494" t="str">
            <v>Wakiso</v>
          </cell>
          <cell r="G494">
            <v>0.18933</v>
          </cell>
          <cell r="H494">
            <v>32.425579999999997</v>
          </cell>
          <cell r="I494" t="str">
            <v>Camusat</v>
          </cell>
          <cell r="J494" t="str">
            <v>Camusat</v>
          </cell>
        </row>
        <row r="495">
          <cell r="C495">
            <v>607519</v>
          </cell>
          <cell r="D495" t="str">
            <v>Nakawuka2</v>
          </cell>
          <cell r="E495" t="str">
            <v>Central</v>
          </cell>
          <cell r="F495" t="str">
            <v>Wakiso</v>
          </cell>
          <cell r="G495">
            <v>0.20330000000000001</v>
          </cell>
          <cell r="H495">
            <v>32.4694</v>
          </cell>
          <cell r="I495" t="str">
            <v>Camusat</v>
          </cell>
          <cell r="J495" t="str">
            <v>Camusat</v>
          </cell>
        </row>
        <row r="496">
          <cell r="C496">
            <v>609267</v>
          </cell>
          <cell r="D496" t="str">
            <v>Nakivale</v>
          </cell>
          <cell r="E496" t="str">
            <v>Western</v>
          </cell>
          <cell r="F496" t="str">
            <v>Isingiro</v>
          </cell>
          <cell r="G496">
            <v>-0.777196</v>
          </cell>
          <cell r="H496">
            <v>30.952649999999998</v>
          </cell>
          <cell r="I496" t="str">
            <v>Camusat</v>
          </cell>
          <cell r="J496" t="str">
            <v>Camusat</v>
          </cell>
        </row>
        <row r="497">
          <cell r="C497">
            <v>607523</v>
          </cell>
          <cell r="D497" t="str">
            <v>Nakiwogo</v>
          </cell>
          <cell r="E497" t="str">
            <v>Central</v>
          </cell>
          <cell r="F497" t="str">
            <v>Wakiso</v>
          </cell>
          <cell r="G497">
            <v>7.5681999999999999E-2</v>
          </cell>
          <cell r="H497">
            <v>32.454700000000003</v>
          </cell>
          <cell r="I497" t="str">
            <v>Camusat</v>
          </cell>
          <cell r="J497" t="str">
            <v>Camusat</v>
          </cell>
        </row>
        <row r="498">
          <cell r="C498">
            <v>607524</v>
          </cell>
          <cell r="D498" t="str">
            <v>Nakiwogo</v>
          </cell>
          <cell r="E498" t="str">
            <v>Central</v>
          </cell>
          <cell r="F498" t="str">
            <v>Wakiso</v>
          </cell>
          <cell r="G498">
            <v>7.3899999999999993E-2</v>
          </cell>
          <cell r="H498">
            <v>32.4574</v>
          </cell>
          <cell r="I498" t="str">
            <v>Camusat</v>
          </cell>
          <cell r="J498" t="str">
            <v>Camusat</v>
          </cell>
        </row>
        <row r="499">
          <cell r="C499">
            <v>607525</v>
          </cell>
          <cell r="D499" t="str">
            <v>Nalukolongo</v>
          </cell>
          <cell r="E499" t="str">
            <v>Central</v>
          </cell>
          <cell r="F499" t="str">
            <v>Kampala</v>
          </cell>
          <cell r="G499">
            <v>0.29343000000000002</v>
          </cell>
          <cell r="H499">
            <v>32.559190000000001</v>
          </cell>
          <cell r="I499" t="str">
            <v>I-Engineering</v>
          </cell>
          <cell r="J499" t="str">
            <v>Camusat</v>
          </cell>
        </row>
        <row r="500">
          <cell r="C500">
            <v>607527</v>
          </cell>
          <cell r="D500" t="str">
            <v>Nalumunye</v>
          </cell>
          <cell r="E500" t="str">
            <v>Central</v>
          </cell>
          <cell r="F500" t="str">
            <v>Kampala</v>
          </cell>
          <cell r="G500">
            <v>0.23630000000000001</v>
          </cell>
          <cell r="H500">
            <v>32.53707</v>
          </cell>
          <cell r="I500" t="str">
            <v>Camusat</v>
          </cell>
          <cell r="J500" t="str">
            <v>Camusat</v>
          </cell>
        </row>
        <row r="501">
          <cell r="C501">
            <v>609268</v>
          </cell>
          <cell r="D501" t="str">
            <v>Namasere</v>
          </cell>
          <cell r="E501" t="str">
            <v>Western</v>
          </cell>
          <cell r="F501" t="str">
            <v>Kiboga</v>
          </cell>
          <cell r="G501">
            <v>0.93486800000000003</v>
          </cell>
          <cell r="H501">
            <v>31.454967</v>
          </cell>
          <cell r="I501" t="str">
            <v>I-Engineering</v>
          </cell>
          <cell r="J501" t="str">
            <v>Camusat</v>
          </cell>
        </row>
        <row r="502">
          <cell r="C502">
            <v>607529</v>
          </cell>
          <cell r="D502" t="str">
            <v>Namasuba</v>
          </cell>
          <cell r="E502" t="str">
            <v>Central</v>
          </cell>
          <cell r="F502" t="str">
            <v>Wakiso</v>
          </cell>
          <cell r="G502">
            <v>0.27161000000000002</v>
          </cell>
          <cell r="H502">
            <v>32.571559999999998</v>
          </cell>
          <cell r="I502" t="str">
            <v>Camusat</v>
          </cell>
          <cell r="J502" t="str">
            <v>Camusat</v>
          </cell>
        </row>
        <row r="503">
          <cell r="C503">
            <v>607530</v>
          </cell>
          <cell r="D503" t="str">
            <v>Namasuba</v>
          </cell>
          <cell r="E503" t="str">
            <v>Central</v>
          </cell>
          <cell r="F503" t="str">
            <v>Kampala</v>
          </cell>
          <cell r="G503">
            <v>0.27450000000000002</v>
          </cell>
          <cell r="H503">
            <v>32.570099999999996</v>
          </cell>
          <cell r="I503" t="str">
            <v>Camusat</v>
          </cell>
          <cell r="J503" t="str">
            <v>Camusat</v>
          </cell>
        </row>
        <row r="504">
          <cell r="C504">
            <v>607531</v>
          </cell>
          <cell r="D504" t="str">
            <v>Namasuba</v>
          </cell>
          <cell r="E504" t="str">
            <v>Central</v>
          </cell>
          <cell r="F504" t="str">
            <v>Wakiso</v>
          </cell>
          <cell r="G504">
            <v>0.26666200000000001</v>
          </cell>
          <cell r="H504">
            <v>32.576112000000002</v>
          </cell>
          <cell r="I504" t="str">
            <v>Camusat</v>
          </cell>
          <cell r="J504" t="str">
            <v>Camusat</v>
          </cell>
        </row>
        <row r="505">
          <cell r="C505">
            <v>607532</v>
          </cell>
          <cell r="D505" t="str">
            <v>Namasuba B</v>
          </cell>
          <cell r="E505" t="str">
            <v>Central</v>
          </cell>
          <cell r="F505" t="str">
            <v>Wakiso</v>
          </cell>
          <cell r="G505">
            <v>0.27817999999999998</v>
          </cell>
          <cell r="H505">
            <v>32.56644</v>
          </cell>
          <cell r="I505" t="str">
            <v>Camusat</v>
          </cell>
          <cell r="J505" t="str">
            <v>Camusat</v>
          </cell>
        </row>
        <row r="506">
          <cell r="C506">
            <v>607538</v>
          </cell>
          <cell r="D506" t="str">
            <v>Namayumba</v>
          </cell>
          <cell r="E506" t="str">
            <v>Central</v>
          </cell>
          <cell r="F506" t="str">
            <v>Wakiso</v>
          </cell>
          <cell r="G506">
            <v>0.48164200000000001</v>
          </cell>
          <cell r="H506">
            <v>32.2926</v>
          </cell>
          <cell r="I506" t="str">
            <v>I-Engineering</v>
          </cell>
          <cell r="J506" t="str">
            <v>Camusat</v>
          </cell>
        </row>
        <row r="507">
          <cell r="C507">
            <v>607541</v>
          </cell>
          <cell r="D507" t="str">
            <v>Namirembe</v>
          </cell>
          <cell r="E507" t="str">
            <v>Central</v>
          </cell>
          <cell r="F507" t="str">
            <v>Namirembe</v>
          </cell>
          <cell r="G507">
            <v>0.31723000000000001</v>
          </cell>
          <cell r="H507">
            <v>32.560169999999999</v>
          </cell>
          <cell r="I507" t="str">
            <v>I-Engineering</v>
          </cell>
          <cell r="J507" t="str">
            <v>Camusat</v>
          </cell>
        </row>
        <row r="508">
          <cell r="C508">
            <v>607543</v>
          </cell>
          <cell r="D508" t="str">
            <v>Namirembe Hill</v>
          </cell>
          <cell r="E508" t="str">
            <v>Central</v>
          </cell>
          <cell r="F508" t="str">
            <v>Kampala</v>
          </cell>
          <cell r="G508">
            <v>0.313</v>
          </cell>
          <cell r="H508">
            <v>32.559800000000003</v>
          </cell>
          <cell r="I508" t="str">
            <v>I-Engineering</v>
          </cell>
          <cell r="J508" t="str">
            <v>Camusat</v>
          </cell>
        </row>
        <row r="509">
          <cell r="C509">
            <v>607545</v>
          </cell>
          <cell r="D509" t="str">
            <v>Namuganga</v>
          </cell>
          <cell r="E509" t="str">
            <v>Central</v>
          </cell>
          <cell r="F509" t="str">
            <v>Mubende</v>
          </cell>
          <cell r="G509">
            <v>0.47070000000000001</v>
          </cell>
          <cell r="H509">
            <v>31.772200000000002</v>
          </cell>
          <cell r="I509" t="str">
            <v>Camusat</v>
          </cell>
          <cell r="J509" t="str">
            <v>Camusat</v>
          </cell>
        </row>
        <row r="510">
          <cell r="C510">
            <v>607548</v>
          </cell>
          <cell r="D510" t="str">
            <v>Namulanda</v>
          </cell>
          <cell r="E510" t="str">
            <v>Central</v>
          </cell>
          <cell r="F510" t="str">
            <v>Wakiso</v>
          </cell>
          <cell r="G510">
            <v>0.14562</v>
          </cell>
          <cell r="H510">
            <v>32.54712</v>
          </cell>
          <cell r="I510" t="str">
            <v>Camusat</v>
          </cell>
          <cell r="J510" t="str">
            <v>Camusat</v>
          </cell>
        </row>
        <row r="511">
          <cell r="C511">
            <v>607549</v>
          </cell>
          <cell r="D511" t="str">
            <v>Namulanda</v>
          </cell>
          <cell r="E511" t="str">
            <v>Central</v>
          </cell>
          <cell r="F511" t="str">
            <v>Entebbe</v>
          </cell>
          <cell r="G511">
            <v>0.14015</v>
          </cell>
          <cell r="H511">
            <v>32.537638889999997</v>
          </cell>
          <cell r="I511" t="str">
            <v>Camusat</v>
          </cell>
          <cell r="J511" t="str">
            <v>Camusat</v>
          </cell>
        </row>
        <row r="512">
          <cell r="C512">
            <v>607552</v>
          </cell>
          <cell r="D512" t="str">
            <v>Namungoona (Hoima Road)</v>
          </cell>
          <cell r="E512" t="str">
            <v>Central</v>
          </cell>
          <cell r="F512" t="str">
            <v>Kampala</v>
          </cell>
          <cell r="G512">
            <v>0.33984999999999999</v>
          </cell>
          <cell r="H512">
            <v>32.546750000000003</v>
          </cell>
          <cell r="I512" t="str">
            <v>I-Engineering</v>
          </cell>
          <cell r="J512" t="str">
            <v>Camusat</v>
          </cell>
        </row>
        <row r="513">
          <cell r="C513">
            <v>607553</v>
          </cell>
          <cell r="D513" t="str">
            <v>Namungoona Hill</v>
          </cell>
          <cell r="E513" t="str">
            <v>Central</v>
          </cell>
          <cell r="F513" t="str">
            <v>Kampala</v>
          </cell>
          <cell r="G513">
            <v>0.33008999999999999</v>
          </cell>
          <cell r="H513">
            <v>32.545589999999997</v>
          </cell>
          <cell r="I513" t="str">
            <v>I-Engineering</v>
          </cell>
          <cell r="J513" t="str">
            <v>Camusat</v>
          </cell>
        </row>
        <row r="514">
          <cell r="C514">
            <v>607554</v>
          </cell>
          <cell r="D514" t="str">
            <v>Namutamba</v>
          </cell>
          <cell r="E514" t="str">
            <v>Central</v>
          </cell>
          <cell r="F514" t="str">
            <v>Mityana</v>
          </cell>
          <cell r="G514">
            <v>0.38956000000000002</v>
          </cell>
          <cell r="H514">
            <v>32.150860000000002</v>
          </cell>
          <cell r="I514" t="str">
            <v>Camusat</v>
          </cell>
          <cell r="J514" t="str">
            <v>Camusat</v>
          </cell>
        </row>
        <row r="515">
          <cell r="C515">
            <v>607559</v>
          </cell>
          <cell r="D515" t="str">
            <v>Nankulabye</v>
          </cell>
          <cell r="E515" t="str">
            <v>Central</v>
          </cell>
          <cell r="F515" t="str">
            <v>Kampala</v>
          </cell>
          <cell r="G515">
            <v>0.3236</v>
          </cell>
          <cell r="H515">
            <v>32.560899999999997</v>
          </cell>
          <cell r="I515" t="str">
            <v>I-Engineering</v>
          </cell>
          <cell r="J515" t="str">
            <v>Camusat</v>
          </cell>
        </row>
        <row r="516">
          <cell r="C516">
            <v>607560</v>
          </cell>
          <cell r="D516" t="str">
            <v>Nansana</v>
          </cell>
          <cell r="E516" t="str">
            <v>Central</v>
          </cell>
          <cell r="F516" t="str">
            <v>Wakiso</v>
          </cell>
          <cell r="G516">
            <v>0.35748999999999997</v>
          </cell>
          <cell r="H516">
            <v>32.533009999999997</v>
          </cell>
          <cell r="I516" t="str">
            <v>I-Engineering</v>
          </cell>
          <cell r="J516" t="str">
            <v>Camusat</v>
          </cell>
        </row>
        <row r="517">
          <cell r="C517">
            <v>607561</v>
          </cell>
          <cell r="D517" t="str">
            <v>Nansana</v>
          </cell>
          <cell r="E517" t="str">
            <v>Central</v>
          </cell>
          <cell r="F517" t="str">
            <v>Wakiso</v>
          </cell>
          <cell r="G517">
            <v>0.35680000000000001</v>
          </cell>
          <cell r="H517">
            <v>32.532699999999998</v>
          </cell>
          <cell r="I517" t="str">
            <v>I-Engineering</v>
          </cell>
          <cell r="J517" t="str">
            <v>Camusat</v>
          </cell>
        </row>
        <row r="518">
          <cell r="C518">
            <v>607562</v>
          </cell>
          <cell r="D518" t="str">
            <v>Nansana</v>
          </cell>
          <cell r="E518" t="str">
            <v>Central</v>
          </cell>
          <cell r="F518" t="str">
            <v>Wakiso</v>
          </cell>
          <cell r="G518">
            <v>0.36811300000000002</v>
          </cell>
          <cell r="H518">
            <v>32.522196999999998</v>
          </cell>
          <cell r="I518" t="str">
            <v>I-Engineering</v>
          </cell>
          <cell r="J518" t="str">
            <v>Camusat</v>
          </cell>
        </row>
        <row r="519">
          <cell r="C519">
            <v>607563</v>
          </cell>
          <cell r="D519" t="str">
            <v>Nansana Masitowa</v>
          </cell>
          <cell r="E519" t="str">
            <v>Central</v>
          </cell>
          <cell r="F519" t="str">
            <v>Wakiso</v>
          </cell>
          <cell r="G519">
            <v>0.36851</v>
          </cell>
          <cell r="H519">
            <v>32.522799999999997</v>
          </cell>
          <cell r="I519" t="str">
            <v>I-Engineering</v>
          </cell>
          <cell r="J519" t="str">
            <v>Camusat</v>
          </cell>
        </row>
        <row r="520">
          <cell r="C520">
            <v>607564</v>
          </cell>
          <cell r="D520" t="str">
            <v>Nansana_Estate</v>
          </cell>
          <cell r="E520" t="str">
            <v>Central</v>
          </cell>
          <cell r="F520" t="str">
            <v>Nansana</v>
          </cell>
          <cell r="G520">
            <v>0.36494300000000002</v>
          </cell>
          <cell r="H520">
            <v>32.496704999999999</v>
          </cell>
          <cell r="I520" t="str">
            <v>I-Engineering</v>
          </cell>
          <cell r="J520" t="str">
            <v>Camusat</v>
          </cell>
        </row>
        <row r="521">
          <cell r="C521">
            <v>607565</v>
          </cell>
          <cell r="D521" t="str">
            <v>Nansana-Kyebando</v>
          </cell>
          <cell r="E521" t="str">
            <v>Central</v>
          </cell>
          <cell r="F521" t="str">
            <v>Wakiso</v>
          </cell>
          <cell r="G521">
            <v>0.36277799999999999</v>
          </cell>
          <cell r="H521">
            <v>32.509720000000002</v>
          </cell>
          <cell r="I521" t="str">
            <v>I-Engineering</v>
          </cell>
          <cell r="J521" t="str">
            <v>Camusat</v>
          </cell>
        </row>
        <row r="522">
          <cell r="C522">
            <v>607567</v>
          </cell>
          <cell r="D522" t="str">
            <v>Natete</v>
          </cell>
          <cell r="E522" t="str">
            <v>Central</v>
          </cell>
          <cell r="F522" t="str">
            <v>Kampala</v>
          </cell>
          <cell r="G522">
            <v>0.30082999999999999</v>
          </cell>
          <cell r="H522">
            <v>32.534999999999997</v>
          </cell>
          <cell r="I522" t="str">
            <v>I-Engineering</v>
          </cell>
          <cell r="J522" t="str">
            <v>Camusat</v>
          </cell>
        </row>
        <row r="523">
          <cell r="C523">
            <v>607568</v>
          </cell>
          <cell r="D523" t="str">
            <v>Ndeeba</v>
          </cell>
          <cell r="E523" t="str">
            <v>Central</v>
          </cell>
          <cell r="F523" t="str">
            <v>Kampala</v>
          </cell>
          <cell r="G523">
            <v>0.2944</v>
          </cell>
          <cell r="H523">
            <v>32.566400000000002</v>
          </cell>
          <cell r="I523" t="str">
            <v>I-Engineering</v>
          </cell>
          <cell r="J523" t="str">
            <v>Camusat</v>
          </cell>
        </row>
        <row r="524">
          <cell r="C524">
            <v>607569</v>
          </cell>
          <cell r="D524" t="str">
            <v>Ndegeya</v>
          </cell>
          <cell r="E524" t="str">
            <v>Central</v>
          </cell>
          <cell r="F524" t="str">
            <v>Masaka</v>
          </cell>
          <cell r="G524">
            <v>-0.28215000000000001</v>
          </cell>
          <cell r="H524">
            <v>31.724299999999999</v>
          </cell>
          <cell r="I524" t="str">
            <v>Camusat</v>
          </cell>
          <cell r="J524" t="str">
            <v>Camusat</v>
          </cell>
        </row>
        <row r="525">
          <cell r="C525">
            <v>609269</v>
          </cell>
          <cell r="D525" t="str">
            <v>Ndeija</v>
          </cell>
          <cell r="E525" t="str">
            <v>Western</v>
          </cell>
          <cell r="F525" t="str">
            <v>Mbarara</v>
          </cell>
          <cell r="G525">
            <v>-0.74109999999999998</v>
          </cell>
          <cell r="H525">
            <v>30.358599999999999</v>
          </cell>
          <cell r="I525" t="str">
            <v>Camusat</v>
          </cell>
          <cell r="J525" t="str">
            <v>Camusat</v>
          </cell>
        </row>
        <row r="526">
          <cell r="C526">
            <v>607570</v>
          </cell>
          <cell r="D526" t="str">
            <v>Ndejje</v>
          </cell>
          <cell r="E526" t="str">
            <v>Central</v>
          </cell>
          <cell r="F526" t="str">
            <v>Kampala</v>
          </cell>
          <cell r="G526">
            <v>0.24990000000000001</v>
          </cell>
          <cell r="H526">
            <v>32.573500000000003</v>
          </cell>
          <cell r="I526" t="str">
            <v>Camusat</v>
          </cell>
          <cell r="J526" t="str">
            <v>Camusat</v>
          </cell>
        </row>
        <row r="527">
          <cell r="C527">
            <v>607571</v>
          </cell>
          <cell r="D527" t="str">
            <v>Ndejje Entebbe Rd</v>
          </cell>
          <cell r="E527" t="str">
            <v>Central</v>
          </cell>
          <cell r="F527" t="str">
            <v>Wakiso</v>
          </cell>
          <cell r="G527">
            <v>0.24117</v>
          </cell>
          <cell r="H527">
            <v>32.577249999999999</v>
          </cell>
          <cell r="I527" t="str">
            <v>Camusat</v>
          </cell>
          <cell r="J527" t="str">
            <v>Camusat</v>
          </cell>
        </row>
        <row r="528">
          <cell r="C528">
            <v>609270</v>
          </cell>
          <cell r="D528" t="str">
            <v>New_Nakivale</v>
          </cell>
          <cell r="E528" t="str">
            <v>Western</v>
          </cell>
          <cell r="F528" t="str">
            <v>Isingiro</v>
          </cell>
          <cell r="G528">
            <v>-0.78512000000000004</v>
          </cell>
          <cell r="H528">
            <v>30.94801</v>
          </cell>
          <cell r="I528" t="str">
            <v>Camusat</v>
          </cell>
          <cell r="J528" t="str">
            <v>Camusat</v>
          </cell>
        </row>
        <row r="529">
          <cell r="C529">
            <v>609271</v>
          </cell>
          <cell r="D529" t="str">
            <v>Nganiko</v>
          </cell>
          <cell r="E529" t="str">
            <v>Western</v>
          </cell>
          <cell r="F529" t="str">
            <v>Kamwenge</v>
          </cell>
          <cell r="G529">
            <v>6.6839999999999997E-2</v>
          </cell>
          <cell r="H529">
            <v>30.394880000000001</v>
          </cell>
          <cell r="I529" t="str">
            <v>Camusat</v>
          </cell>
          <cell r="J529" t="str">
            <v>Camusat</v>
          </cell>
        </row>
        <row r="530">
          <cell r="C530">
            <v>609272</v>
          </cell>
          <cell r="D530" t="str">
            <v>Ngege</v>
          </cell>
          <cell r="E530" t="str">
            <v>Western</v>
          </cell>
          <cell r="F530" t="str">
            <v>Buliisa</v>
          </cell>
          <cell r="G530">
            <v>2.0764900000000002</v>
          </cell>
          <cell r="H530">
            <v>31.534859999999998</v>
          </cell>
          <cell r="I530" t="str">
            <v>I-Engineering</v>
          </cell>
          <cell r="J530" t="str">
            <v>Camusat</v>
          </cell>
        </row>
        <row r="531">
          <cell r="C531">
            <v>609273</v>
          </cell>
          <cell r="D531" t="str">
            <v>Ngugo</v>
          </cell>
          <cell r="E531" t="str">
            <v>Western</v>
          </cell>
          <cell r="F531" t="str">
            <v>Mbarara</v>
          </cell>
          <cell r="G531">
            <v>-0.84565000000000001</v>
          </cell>
          <cell r="H531">
            <v>30.511060000000001</v>
          </cell>
          <cell r="I531" t="str">
            <v>Camusat</v>
          </cell>
          <cell r="J531" t="str">
            <v>Camusat</v>
          </cell>
        </row>
        <row r="532">
          <cell r="C532">
            <v>609274</v>
          </cell>
          <cell r="D532" t="str">
            <v>Njara</v>
          </cell>
          <cell r="E532" t="str">
            <v>Western</v>
          </cell>
          <cell r="F532" t="str">
            <v>Kabarole</v>
          </cell>
          <cell r="G532">
            <v>0.66800000000000004</v>
          </cell>
          <cell r="H532">
            <v>30.288699999999999</v>
          </cell>
          <cell r="I532" t="str">
            <v>Camusat</v>
          </cell>
          <cell r="J532" t="str">
            <v>Camusat</v>
          </cell>
        </row>
        <row r="533">
          <cell r="C533">
            <v>609275</v>
          </cell>
          <cell r="D533" t="str">
            <v>Nkingo</v>
          </cell>
          <cell r="E533" t="str">
            <v>Western</v>
          </cell>
          <cell r="F533" t="str">
            <v>Kamwenge</v>
          </cell>
          <cell r="G533">
            <v>0.51071999999999995</v>
          </cell>
          <cell r="H533">
            <v>30.306329999999999</v>
          </cell>
          <cell r="I533" t="str">
            <v>Camusat</v>
          </cell>
          <cell r="J533" t="str">
            <v>Camusat</v>
          </cell>
        </row>
        <row r="534">
          <cell r="C534">
            <v>609276</v>
          </cell>
          <cell r="D534" t="str">
            <v>Nkongoro</v>
          </cell>
          <cell r="E534" t="str">
            <v>Western</v>
          </cell>
          <cell r="F534" t="str">
            <v>Kamwenge</v>
          </cell>
          <cell r="G534">
            <v>0.16070000000000001</v>
          </cell>
          <cell r="H534">
            <v>30.361249999999998</v>
          </cell>
          <cell r="I534" t="str">
            <v>Camusat</v>
          </cell>
          <cell r="J534" t="str">
            <v>Camusat</v>
          </cell>
        </row>
        <row r="535">
          <cell r="C535">
            <v>607578</v>
          </cell>
          <cell r="D535" t="str">
            <v>Nkozi</v>
          </cell>
          <cell r="E535" t="str">
            <v>Central</v>
          </cell>
          <cell r="F535" t="str">
            <v>Mpigi</v>
          </cell>
          <cell r="G535">
            <v>5.5560000000000002E-3</v>
          </cell>
          <cell r="H535">
            <v>32.0122</v>
          </cell>
          <cell r="I535" t="str">
            <v>Camusat</v>
          </cell>
          <cell r="J535" t="str">
            <v>Camusat</v>
          </cell>
        </row>
        <row r="536">
          <cell r="C536">
            <v>607579</v>
          </cell>
          <cell r="D536" t="str">
            <v>Nkozi</v>
          </cell>
          <cell r="E536" t="str">
            <v>Central</v>
          </cell>
          <cell r="F536" t="str">
            <v>Nkozi</v>
          </cell>
          <cell r="G536">
            <v>5.8349999999999999E-3</v>
          </cell>
          <cell r="H536">
            <v>32.014248000000002</v>
          </cell>
          <cell r="I536" t="str">
            <v>Camusat</v>
          </cell>
          <cell r="J536" t="str">
            <v>Camusat</v>
          </cell>
        </row>
        <row r="537">
          <cell r="C537">
            <v>607580</v>
          </cell>
          <cell r="D537" t="str">
            <v>Nkurumah Road</v>
          </cell>
          <cell r="E537" t="str">
            <v>Central</v>
          </cell>
          <cell r="F537" t="str">
            <v>Kampala</v>
          </cell>
          <cell r="G537">
            <v>0.31156804999999999</v>
          </cell>
          <cell r="H537">
            <v>32.584872169999997</v>
          </cell>
          <cell r="I537" t="str">
            <v>Netis</v>
          </cell>
          <cell r="J537" t="str">
            <v>Camusat</v>
          </cell>
        </row>
        <row r="538">
          <cell r="C538">
            <v>609277</v>
          </cell>
          <cell r="D538" t="str">
            <v>Nombi</v>
          </cell>
          <cell r="E538" t="str">
            <v>Western</v>
          </cell>
          <cell r="F538" t="str">
            <v>Kiruhura</v>
          </cell>
          <cell r="G538">
            <v>-0.49367800000000001</v>
          </cell>
          <cell r="H538">
            <v>30.89639</v>
          </cell>
          <cell r="I538" t="str">
            <v>Camusat</v>
          </cell>
          <cell r="J538" t="str">
            <v>Camusat</v>
          </cell>
        </row>
        <row r="539">
          <cell r="C539">
            <v>609278</v>
          </cell>
          <cell r="D539" t="str">
            <v>Nozi</v>
          </cell>
          <cell r="E539" t="str">
            <v>Western</v>
          </cell>
          <cell r="F539" t="str">
            <v>Kabale</v>
          </cell>
          <cell r="G539">
            <v>-1.1224400000000001</v>
          </cell>
          <cell r="H539">
            <v>29.982309999999998</v>
          </cell>
          <cell r="I539" t="str">
            <v>Camusat</v>
          </cell>
          <cell r="J539" t="str">
            <v>Camusat</v>
          </cell>
        </row>
        <row r="540">
          <cell r="C540">
            <v>607581</v>
          </cell>
          <cell r="D540" t="str">
            <v>Nsaggu</v>
          </cell>
          <cell r="E540" t="str">
            <v>Central</v>
          </cell>
          <cell r="F540" t="str">
            <v>Wakiso</v>
          </cell>
          <cell r="G540">
            <v>0.22828000000000001</v>
          </cell>
          <cell r="H540">
            <v>32.484520000000003</v>
          </cell>
          <cell r="I540" t="str">
            <v>Camusat</v>
          </cell>
          <cell r="J540" t="str">
            <v>Camusat</v>
          </cell>
        </row>
        <row r="541">
          <cell r="C541">
            <v>607588</v>
          </cell>
          <cell r="D541" t="str">
            <v>Nsamizi Entebbe</v>
          </cell>
          <cell r="E541" t="str">
            <v>Central</v>
          </cell>
          <cell r="F541" t="str">
            <v>Wakiso</v>
          </cell>
          <cell r="G541">
            <v>6.8849999999999995E-2</v>
          </cell>
          <cell r="H541">
            <v>32.461770000000001</v>
          </cell>
          <cell r="I541" t="str">
            <v>Camusat</v>
          </cell>
          <cell r="J541" t="str">
            <v>Camusat</v>
          </cell>
        </row>
        <row r="542">
          <cell r="C542">
            <v>607589</v>
          </cell>
          <cell r="D542" t="str">
            <v>Nsangi</v>
          </cell>
          <cell r="E542" t="str">
            <v>Central</v>
          </cell>
          <cell r="F542" t="str">
            <v>Wakiso</v>
          </cell>
          <cell r="G542">
            <v>0.27779999999999999</v>
          </cell>
          <cell r="H542">
            <v>32.454099999999997</v>
          </cell>
          <cell r="I542" t="str">
            <v>Camusat</v>
          </cell>
          <cell r="J542" t="str">
            <v>Camusat</v>
          </cell>
        </row>
        <row r="543">
          <cell r="C543">
            <v>607590</v>
          </cell>
          <cell r="D543" t="str">
            <v>Nsangi</v>
          </cell>
          <cell r="E543" t="str">
            <v>Central</v>
          </cell>
          <cell r="F543" t="str">
            <v>Wakiso</v>
          </cell>
          <cell r="G543">
            <v>0.280671</v>
          </cell>
          <cell r="H543">
            <v>32.454003</v>
          </cell>
          <cell r="I543" t="str">
            <v>Camusat</v>
          </cell>
          <cell r="J543" t="str">
            <v>Camusat</v>
          </cell>
        </row>
        <row r="544">
          <cell r="C544">
            <v>607591</v>
          </cell>
          <cell r="D544" t="str">
            <v>Nsangi2</v>
          </cell>
          <cell r="E544" t="str">
            <v>Central</v>
          </cell>
          <cell r="F544" t="str">
            <v>Wakiso</v>
          </cell>
          <cell r="G544">
            <v>0.28792000000000001</v>
          </cell>
          <cell r="H544">
            <v>32.478720000000003</v>
          </cell>
          <cell r="I544" t="str">
            <v>Camusat</v>
          </cell>
          <cell r="J544" t="str">
            <v>Camusat</v>
          </cell>
        </row>
        <row r="545">
          <cell r="C545">
            <v>607592</v>
          </cell>
          <cell r="D545" t="str">
            <v>Nsangi3</v>
          </cell>
          <cell r="E545" t="str">
            <v>Central</v>
          </cell>
          <cell r="F545" t="str">
            <v>Wakiso</v>
          </cell>
          <cell r="G545">
            <v>0.29021000000000002</v>
          </cell>
          <cell r="H545">
            <v>32.467500000000001</v>
          </cell>
          <cell r="I545" t="str">
            <v>Camusat</v>
          </cell>
          <cell r="J545" t="str">
            <v>Camusat</v>
          </cell>
        </row>
        <row r="546">
          <cell r="C546">
            <v>607593</v>
          </cell>
          <cell r="D546" t="str">
            <v>Nsanji_Hill</v>
          </cell>
          <cell r="E546" t="str">
            <v>Central</v>
          </cell>
          <cell r="F546" t="str">
            <v>Wakiso</v>
          </cell>
          <cell r="G546">
            <v>0.27768999999999999</v>
          </cell>
          <cell r="H546">
            <v>32.454000000000001</v>
          </cell>
          <cell r="I546" t="str">
            <v>Camusat</v>
          </cell>
          <cell r="J546" t="str">
            <v>Camusat</v>
          </cell>
        </row>
        <row r="547">
          <cell r="C547">
            <v>607595</v>
          </cell>
          <cell r="D547" t="str">
            <v>Ntambi Road</v>
          </cell>
          <cell r="E547" t="str">
            <v>Central</v>
          </cell>
          <cell r="F547" t="str">
            <v>Kampala</v>
          </cell>
          <cell r="G547">
            <v>0.33439999999999998</v>
          </cell>
          <cell r="H547">
            <v>32.549149999999997</v>
          </cell>
          <cell r="I547" t="str">
            <v>I-Engineering</v>
          </cell>
          <cell r="J547" t="str">
            <v>Camusat</v>
          </cell>
        </row>
        <row r="548">
          <cell r="C548">
            <v>609279</v>
          </cell>
          <cell r="D548" t="str">
            <v>Ntoroko</v>
          </cell>
          <cell r="E548" t="str">
            <v>Western</v>
          </cell>
          <cell r="F548" t="str">
            <v>Ntoroko</v>
          </cell>
          <cell r="G548">
            <v>0.98914999999999997</v>
          </cell>
          <cell r="H548">
            <v>30.586739999999999</v>
          </cell>
          <cell r="I548" t="str">
            <v>I-Engineering</v>
          </cell>
          <cell r="J548" t="str">
            <v>Camusat</v>
          </cell>
        </row>
        <row r="549">
          <cell r="C549">
            <v>609280</v>
          </cell>
          <cell r="D549" t="str">
            <v>Ntungamo</v>
          </cell>
          <cell r="E549" t="str">
            <v>Western</v>
          </cell>
          <cell r="F549" t="str">
            <v>Ntungamo</v>
          </cell>
          <cell r="G549">
            <v>-0.87419999999999998</v>
          </cell>
          <cell r="H549">
            <v>30.262</v>
          </cell>
          <cell r="I549" t="str">
            <v>Camusat</v>
          </cell>
          <cell r="J549" t="str">
            <v>Camusat</v>
          </cell>
        </row>
        <row r="550">
          <cell r="C550">
            <v>609281</v>
          </cell>
          <cell r="D550" t="str">
            <v>Ntungamo</v>
          </cell>
          <cell r="E550" t="str">
            <v>Western</v>
          </cell>
          <cell r="F550" t="str">
            <v>Ntungamo</v>
          </cell>
          <cell r="G550">
            <v>-0.873556</v>
          </cell>
          <cell r="H550">
            <v>30.262083000000001</v>
          </cell>
          <cell r="I550" t="str">
            <v>Camusat</v>
          </cell>
          <cell r="J550" t="str">
            <v>Camusat</v>
          </cell>
        </row>
        <row r="551">
          <cell r="C551">
            <v>609282</v>
          </cell>
          <cell r="D551" t="str">
            <v>Ntungu</v>
          </cell>
          <cell r="E551" t="str">
            <v>Western</v>
          </cell>
          <cell r="F551" t="str">
            <v xml:space="preserve">Isingiro </v>
          </cell>
          <cell r="G551">
            <v>-0.84370000000000001</v>
          </cell>
          <cell r="H551">
            <v>30.745439999999999</v>
          </cell>
          <cell r="I551" t="str">
            <v>Camusat</v>
          </cell>
          <cell r="J551" t="str">
            <v>Camusat</v>
          </cell>
        </row>
        <row r="552">
          <cell r="C552">
            <v>607601</v>
          </cell>
          <cell r="D552" t="str">
            <v>Ntusi</v>
          </cell>
          <cell r="E552" t="str">
            <v>Central</v>
          </cell>
          <cell r="F552" t="str">
            <v>Sembabule</v>
          </cell>
          <cell r="G552">
            <v>6.4049999999999996E-2</v>
          </cell>
          <cell r="H552">
            <v>31.193899999999999</v>
          </cell>
          <cell r="I552" t="str">
            <v>Camusat</v>
          </cell>
          <cell r="J552" t="str">
            <v>Camusat</v>
          </cell>
        </row>
        <row r="553">
          <cell r="C553">
            <v>607602</v>
          </cell>
          <cell r="D553" t="str">
            <v>Ntusi</v>
          </cell>
          <cell r="E553" t="str">
            <v>Central</v>
          </cell>
          <cell r="F553" t="str">
            <v>Ntusi</v>
          </cell>
          <cell r="G553">
            <v>6.4009999999999997E-2</v>
          </cell>
          <cell r="H553">
            <v>31.193660000000001</v>
          </cell>
          <cell r="I553" t="str">
            <v>Camusat</v>
          </cell>
          <cell r="J553" t="str">
            <v>Camusat</v>
          </cell>
        </row>
        <row r="554">
          <cell r="C554">
            <v>609283</v>
          </cell>
          <cell r="D554" t="str">
            <v>Ntwetwe</v>
          </cell>
          <cell r="E554" t="str">
            <v>Western</v>
          </cell>
          <cell r="F554" t="str">
            <v>Kiboga</v>
          </cell>
          <cell r="G554">
            <v>0.9194</v>
          </cell>
          <cell r="H554">
            <v>31.668500000000002</v>
          </cell>
          <cell r="I554" t="str">
            <v>I-Engineering</v>
          </cell>
          <cell r="J554" t="str">
            <v>Camusat</v>
          </cell>
        </row>
        <row r="555">
          <cell r="C555">
            <v>607603</v>
          </cell>
          <cell r="D555" t="str">
            <v>Nunda1</v>
          </cell>
          <cell r="E555" t="str">
            <v>Central</v>
          </cell>
          <cell r="F555" t="str">
            <v>Wakiso</v>
          </cell>
          <cell r="G555">
            <v>-1.001E-2</v>
          </cell>
          <cell r="H555">
            <v>32.282730000000001</v>
          </cell>
          <cell r="I555" t="str">
            <v>Camusat</v>
          </cell>
          <cell r="J555" t="str">
            <v>Camusat</v>
          </cell>
        </row>
        <row r="556">
          <cell r="C556">
            <v>609284</v>
          </cell>
          <cell r="D556" t="str">
            <v>Nyahuka</v>
          </cell>
          <cell r="E556" t="str">
            <v>Western</v>
          </cell>
          <cell r="F556" t="str">
            <v>Bundibugyo</v>
          </cell>
          <cell r="G556">
            <v>0.67364000000000002</v>
          </cell>
          <cell r="H556">
            <v>29.99661</v>
          </cell>
          <cell r="I556" t="str">
            <v>Camusat</v>
          </cell>
          <cell r="J556" t="str">
            <v>Camusat</v>
          </cell>
        </row>
        <row r="557">
          <cell r="C557">
            <v>609285</v>
          </cell>
          <cell r="D557" t="str">
            <v>Nyakaita</v>
          </cell>
          <cell r="E557" t="str">
            <v>Western</v>
          </cell>
          <cell r="F557" t="str">
            <v>Kiruhura</v>
          </cell>
          <cell r="G557">
            <v>-0.44309999999999999</v>
          </cell>
          <cell r="H557">
            <v>31.0701</v>
          </cell>
          <cell r="I557" t="str">
            <v>Camusat</v>
          </cell>
          <cell r="J557" t="str">
            <v>Camusat</v>
          </cell>
        </row>
        <row r="558">
          <cell r="C558">
            <v>609286</v>
          </cell>
          <cell r="D558" t="str">
            <v>Nyakaita</v>
          </cell>
          <cell r="E558" t="str">
            <v>Western</v>
          </cell>
          <cell r="F558" t="str">
            <v>Nyakaita</v>
          </cell>
          <cell r="G558">
            <v>-0.45839999999999997</v>
          </cell>
          <cell r="H558">
            <v>31.0181</v>
          </cell>
          <cell r="I558" t="str">
            <v>Camusat</v>
          </cell>
          <cell r="J558" t="str">
            <v>Camusat</v>
          </cell>
        </row>
        <row r="559">
          <cell r="C559">
            <v>609287</v>
          </cell>
          <cell r="D559" t="str">
            <v>Nyakaliro</v>
          </cell>
          <cell r="E559" t="str">
            <v>Western</v>
          </cell>
          <cell r="F559" t="str">
            <v>Kiruhura</v>
          </cell>
          <cell r="G559">
            <v>0.14108999999999999</v>
          </cell>
          <cell r="H559">
            <v>30.955210000000001</v>
          </cell>
          <cell r="I559" t="str">
            <v>Camusat</v>
          </cell>
          <cell r="J559" t="str">
            <v>Camusat</v>
          </cell>
        </row>
        <row r="560">
          <cell r="C560">
            <v>609288</v>
          </cell>
          <cell r="D560" t="str">
            <v>Nyakaliro</v>
          </cell>
          <cell r="E560" t="str">
            <v>Western</v>
          </cell>
          <cell r="F560" t="str">
            <v>Kiruhura</v>
          </cell>
          <cell r="G560">
            <v>-0.14019999999999999</v>
          </cell>
          <cell r="H560">
            <v>30.955400000000001</v>
          </cell>
          <cell r="I560" t="str">
            <v>Camusat</v>
          </cell>
          <cell r="J560" t="str">
            <v>Camusat</v>
          </cell>
        </row>
        <row r="561">
          <cell r="C561">
            <v>609289</v>
          </cell>
          <cell r="D561" t="str">
            <v>Nyakarongo</v>
          </cell>
          <cell r="E561" t="str">
            <v>Western</v>
          </cell>
          <cell r="F561" t="str">
            <v>Kibaale</v>
          </cell>
          <cell r="G561">
            <v>0.937191</v>
          </cell>
          <cell r="H561">
            <v>30.654868</v>
          </cell>
          <cell r="I561" t="str">
            <v>I-Engineering</v>
          </cell>
          <cell r="J561" t="str">
            <v>Camusat</v>
          </cell>
        </row>
        <row r="562">
          <cell r="C562">
            <v>609290</v>
          </cell>
          <cell r="D562" t="str">
            <v>Nyakasanga2</v>
          </cell>
          <cell r="E562" t="str">
            <v>Western</v>
          </cell>
          <cell r="F562" t="str">
            <v>Kasese</v>
          </cell>
          <cell r="G562">
            <v>0.18668000000000001</v>
          </cell>
          <cell r="H562">
            <v>30.07863</v>
          </cell>
          <cell r="I562" t="str">
            <v>Camusat</v>
          </cell>
          <cell r="J562" t="str">
            <v>Camusat</v>
          </cell>
        </row>
        <row r="563">
          <cell r="C563">
            <v>609291</v>
          </cell>
          <cell r="D563" t="str">
            <v>Nyakatonzi</v>
          </cell>
          <cell r="E563" t="str">
            <v>Western</v>
          </cell>
          <cell r="F563" t="str">
            <v>Kasese</v>
          </cell>
          <cell r="G563">
            <v>-4.8999999999999998E-3</v>
          </cell>
          <cell r="H563">
            <v>29.807099999999998</v>
          </cell>
          <cell r="I563" t="str">
            <v>Camusat</v>
          </cell>
          <cell r="J563" t="str">
            <v>Camusat</v>
          </cell>
        </row>
        <row r="564">
          <cell r="C564">
            <v>609292</v>
          </cell>
          <cell r="D564" t="str">
            <v>Nyakishenyi</v>
          </cell>
          <cell r="E564" t="str">
            <v>Western</v>
          </cell>
          <cell r="F564" t="str">
            <v>Kanungu</v>
          </cell>
          <cell r="G564">
            <v>-0.97948000000000002</v>
          </cell>
          <cell r="H564">
            <v>29.89593</v>
          </cell>
          <cell r="I564" t="str">
            <v>Camusat</v>
          </cell>
          <cell r="J564" t="str">
            <v>Camusat</v>
          </cell>
        </row>
        <row r="565">
          <cell r="C565">
            <v>609293</v>
          </cell>
          <cell r="D565" t="str">
            <v>Nyamitanga</v>
          </cell>
          <cell r="E565" t="str">
            <v>Western</v>
          </cell>
          <cell r="F565" t="str">
            <v>Mbarara</v>
          </cell>
          <cell r="G565">
            <v>-0.62780000000000002</v>
          </cell>
          <cell r="H565">
            <v>30.6523</v>
          </cell>
          <cell r="I565" t="str">
            <v>Camusat</v>
          </cell>
          <cell r="J565" t="str">
            <v>Camusat</v>
          </cell>
        </row>
        <row r="566">
          <cell r="C566">
            <v>609294</v>
          </cell>
          <cell r="D566" t="str">
            <v>Nyamitanga Hill</v>
          </cell>
          <cell r="E566" t="str">
            <v>Western</v>
          </cell>
          <cell r="F566" t="str">
            <v>Mbarara</v>
          </cell>
          <cell r="G566">
            <v>-0.62611099999999997</v>
          </cell>
          <cell r="H566">
            <v>30.644365000000001</v>
          </cell>
          <cell r="I566" t="str">
            <v>Camusat</v>
          </cell>
          <cell r="J566" t="str">
            <v>Camusat</v>
          </cell>
        </row>
        <row r="567">
          <cell r="C567">
            <v>609295</v>
          </cell>
          <cell r="D567" t="str">
            <v>Nyamufumura</v>
          </cell>
          <cell r="E567" t="str">
            <v>Western</v>
          </cell>
          <cell r="F567" t="str">
            <v>Bushenyi</v>
          </cell>
          <cell r="G567">
            <v>-0.56689999999999996</v>
          </cell>
          <cell r="H567">
            <v>30.3355</v>
          </cell>
          <cell r="I567" t="str">
            <v>Camusat</v>
          </cell>
          <cell r="J567" t="str">
            <v>Camusat</v>
          </cell>
        </row>
        <row r="568">
          <cell r="C568">
            <v>607604</v>
          </cell>
          <cell r="D568" t="str">
            <v>Nyanama</v>
          </cell>
          <cell r="E568" t="str">
            <v>Central</v>
          </cell>
          <cell r="F568" t="str">
            <v>Kampala</v>
          </cell>
          <cell r="G568">
            <v>0.27376</v>
          </cell>
          <cell r="H568">
            <v>32.54092</v>
          </cell>
          <cell r="I568" t="str">
            <v>Camusat</v>
          </cell>
          <cell r="J568" t="str">
            <v>Camusat</v>
          </cell>
        </row>
        <row r="569">
          <cell r="C569">
            <v>609296</v>
          </cell>
          <cell r="D569" t="str">
            <v>Nyangahya</v>
          </cell>
          <cell r="E569" t="str">
            <v>Western</v>
          </cell>
          <cell r="F569" t="str">
            <v>Masindi</v>
          </cell>
          <cell r="G569">
            <v>1.6182300000000001</v>
          </cell>
          <cell r="H569">
            <v>31.706910000000001</v>
          </cell>
          <cell r="I569" t="str">
            <v>I-Engineering</v>
          </cell>
          <cell r="J569" t="str">
            <v>Camusat</v>
          </cell>
        </row>
        <row r="570">
          <cell r="C570">
            <v>609297</v>
          </cell>
          <cell r="D570" t="str">
            <v>Nyaruteme</v>
          </cell>
          <cell r="E570" t="str">
            <v>Western</v>
          </cell>
          <cell r="F570" t="str">
            <v>Kabarole</v>
          </cell>
          <cell r="G570">
            <v>0.75561999999999996</v>
          </cell>
          <cell r="H570">
            <v>30.295069999999999</v>
          </cell>
          <cell r="I570" t="str">
            <v>Camusat</v>
          </cell>
          <cell r="J570" t="str">
            <v>Camusat</v>
          </cell>
        </row>
        <row r="571">
          <cell r="C571">
            <v>609298</v>
          </cell>
          <cell r="D571" t="str">
            <v>Nyeihanga</v>
          </cell>
          <cell r="E571" t="str">
            <v>Western</v>
          </cell>
          <cell r="F571" t="str">
            <v>Mbarara</v>
          </cell>
          <cell r="G571">
            <v>-0.69489999999999996</v>
          </cell>
          <cell r="H571">
            <v>30.400500000000001</v>
          </cell>
          <cell r="I571" t="str">
            <v>Camusat</v>
          </cell>
          <cell r="J571" t="str">
            <v>Camusat</v>
          </cell>
        </row>
        <row r="572">
          <cell r="C572">
            <v>609299</v>
          </cell>
          <cell r="D572" t="str">
            <v>Nyongozi</v>
          </cell>
          <cell r="E572" t="str">
            <v>Western</v>
          </cell>
          <cell r="F572" t="str">
            <v>Ntungamo</v>
          </cell>
          <cell r="G572">
            <v>-0.76359999999999995</v>
          </cell>
          <cell r="H572">
            <v>30.2974</v>
          </cell>
          <cell r="I572" t="str">
            <v>Camusat</v>
          </cell>
          <cell r="J572" t="str">
            <v>Camusat</v>
          </cell>
        </row>
        <row r="573">
          <cell r="C573">
            <v>607605</v>
          </cell>
          <cell r="D573" t="str">
            <v>Nzengo</v>
          </cell>
          <cell r="E573" t="str">
            <v>Central</v>
          </cell>
          <cell r="F573" t="str">
            <v>Mpigi</v>
          </cell>
          <cell r="G573">
            <v>5.7799999999999997E-2</v>
          </cell>
          <cell r="H573">
            <v>32.114620000000002</v>
          </cell>
          <cell r="I573" t="str">
            <v>Camusat</v>
          </cell>
          <cell r="J573" t="str">
            <v>Camusat</v>
          </cell>
        </row>
        <row r="574">
          <cell r="C574">
            <v>609300</v>
          </cell>
          <cell r="D574" t="str">
            <v>Oruha</v>
          </cell>
          <cell r="E574" t="str">
            <v>Western</v>
          </cell>
          <cell r="F574" t="str">
            <v>Kyenjojo</v>
          </cell>
          <cell r="G574">
            <v>0.64959999999999996</v>
          </cell>
          <cell r="H574">
            <v>30.510200000000001</v>
          </cell>
          <cell r="I574" t="str">
            <v>Camusat</v>
          </cell>
          <cell r="J574" t="str">
            <v>Camusat</v>
          </cell>
        </row>
        <row r="575">
          <cell r="C575">
            <v>608650</v>
          </cell>
          <cell r="D575" t="str">
            <v>Pakanyi</v>
          </cell>
          <cell r="E575" t="str">
            <v>Northern</v>
          </cell>
          <cell r="F575" t="str">
            <v>Masindi</v>
          </cell>
          <cell r="G575">
            <v>1.77481</v>
          </cell>
          <cell r="H575">
            <v>31.778210000000001</v>
          </cell>
          <cell r="I575" t="str">
            <v>I-Engineering</v>
          </cell>
          <cell r="J575" t="str">
            <v>Camusat</v>
          </cell>
        </row>
        <row r="576">
          <cell r="C576">
            <v>609301</v>
          </cell>
          <cell r="D576" t="str">
            <v>Paraa</v>
          </cell>
          <cell r="E576" t="str">
            <v>Western</v>
          </cell>
          <cell r="F576" t="str">
            <v>Masindi</v>
          </cell>
          <cell r="G576">
            <v>2.2134</v>
          </cell>
          <cell r="H576">
            <v>31.5869</v>
          </cell>
          <cell r="I576" t="str">
            <v>I-Engineering</v>
          </cell>
          <cell r="J576" t="str">
            <v>Camusat</v>
          </cell>
        </row>
        <row r="577">
          <cell r="C577">
            <v>607607</v>
          </cell>
          <cell r="D577" t="str">
            <v>Peace Guest House(Rubaga)</v>
          </cell>
          <cell r="E577" t="str">
            <v>Central</v>
          </cell>
          <cell r="F577" t="str">
            <v>Kampala</v>
          </cell>
          <cell r="G577">
            <v>0.31257000000000001</v>
          </cell>
          <cell r="H577">
            <v>32.567400999999997</v>
          </cell>
          <cell r="I577" t="str">
            <v>I-Engineering</v>
          </cell>
          <cell r="J577" t="str">
            <v>Camusat</v>
          </cell>
        </row>
        <row r="578">
          <cell r="C578">
            <v>607610</v>
          </cell>
          <cell r="D578" t="str">
            <v>Rakai</v>
          </cell>
          <cell r="E578" t="str">
            <v>Central</v>
          </cell>
          <cell r="F578" t="str">
            <v>Rakai</v>
          </cell>
          <cell r="G578">
            <v>-0.70509999999999995</v>
          </cell>
          <cell r="H578">
            <v>31.4084</v>
          </cell>
          <cell r="I578" t="str">
            <v>Camusat</v>
          </cell>
          <cell r="J578" t="str">
            <v>Camusat</v>
          </cell>
        </row>
        <row r="579">
          <cell r="C579">
            <v>607611</v>
          </cell>
          <cell r="D579" t="str">
            <v>Regency Hotel</v>
          </cell>
          <cell r="E579" t="str">
            <v>Central</v>
          </cell>
          <cell r="F579" t="str">
            <v>Kampala</v>
          </cell>
          <cell r="G579">
            <v>0.314272</v>
          </cell>
          <cell r="H579">
            <v>32.563657999999997</v>
          </cell>
          <cell r="I579" t="str">
            <v>I-Engineering</v>
          </cell>
          <cell r="J579" t="str">
            <v>Camusat</v>
          </cell>
        </row>
        <row r="580">
          <cell r="C580">
            <v>607612</v>
          </cell>
          <cell r="D580" t="str">
            <v>Rep_13 LWABENGE</v>
          </cell>
          <cell r="E580" t="str">
            <v>Central</v>
          </cell>
          <cell r="F580" t="str">
            <v>Masaka</v>
          </cell>
          <cell r="G580">
            <v>2.069E-2</v>
          </cell>
          <cell r="H580">
            <v>31.740100000000002</v>
          </cell>
          <cell r="I580" t="str">
            <v>Camusat</v>
          </cell>
          <cell r="J580" t="str">
            <v>Camusat</v>
          </cell>
        </row>
        <row r="581">
          <cell r="C581">
            <v>607613</v>
          </cell>
          <cell r="D581" t="str">
            <v>Royal University</v>
          </cell>
          <cell r="E581" t="str">
            <v>Central</v>
          </cell>
          <cell r="F581" t="str">
            <v>Masaka</v>
          </cell>
          <cell r="G581">
            <v>-0.3206</v>
          </cell>
          <cell r="H581">
            <v>31.742000000000001</v>
          </cell>
          <cell r="I581" t="str">
            <v>Camusat</v>
          </cell>
          <cell r="J581" t="str">
            <v>Camusat</v>
          </cell>
        </row>
        <row r="582">
          <cell r="C582">
            <v>609302</v>
          </cell>
          <cell r="D582" t="str">
            <v>Rubaare</v>
          </cell>
          <cell r="E582" t="str">
            <v>Western</v>
          </cell>
          <cell r="F582" t="str">
            <v>Ntungamo</v>
          </cell>
          <cell r="G582">
            <v>-1.0033000000000001</v>
          </cell>
          <cell r="H582">
            <v>30.140699999999999</v>
          </cell>
          <cell r="I582" t="str">
            <v>Camusat</v>
          </cell>
          <cell r="J582" t="str">
            <v>Camusat</v>
          </cell>
        </row>
        <row r="583">
          <cell r="C583">
            <v>607614</v>
          </cell>
          <cell r="D583" t="str">
            <v>Rubaga</v>
          </cell>
          <cell r="E583" t="str">
            <v>Central</v>
          </cell>
          <cell r="F583" t="str">
            <v>Kampala</v>
          </cell>
          <cell r="G583">
            <v>0.30230000000000001</v>
          </cell>
          <cell r="H583">
            <v>32.553100000000001</v>
          </cell>
          <cell r="I583" t="str">
            <v>I-Engineering</v>
          </cell>
          <cell r="J583" t="str">
            <v>Camusat</v>
          </cell>
        </row>
        <row r="584">
          <cell r="C584">
            <v>607615</v>
          </cell>
          <cell r="D584" t="str">
            <v>Rubaga</v>
          </cell>
          <cell r="E584" t="str">
            <v>Central</v>
          </cell>
          <cell r="F584" t="str">
            <v>Kampala</v>
          </cell>
          <cell r="G584">
            <v>0.30605300000000002</v>
          </cell>
          <cell r="H584">
            <v>32.562109999999997</v>
          </cell>
          <cell r="I584" t="str">
            <v>I-Engineering</v>
          </cell>
          <cell r="J584" t="str">
            <v>Camusat</v>
          </cell>
        </row>
        <row r="585">
          <cell r="C585">
            <v>607616</v>
          </cell>
          <cell r="D585" t="str">
            <v>Rubaga ITEL</v>
          </cell>
          <cell r="E585" t="str">
            <v>Central</v>
          </cell>
          <cell r="F585" t="str">
            <v>Kampala</v>
          </cell>
          <cell r="G585">
            <v>0.29753499999999999</v>
          </cell>
          <cell r="H585">
            <v>32.554842999999998</v>
          </cell>
          <cell r="I585" t="str">
            <v>I-Engineering</v>
          </cell>
          <cell r="J585" t="str">
            <v>Camusat</v>
          </cell>
        </row>
        <row r="586">
          <cell r="C586">
            <v>609303</v>
          </cell>
          <cell r="D586" t="str">
            <v>Rubanda Mobile BTS</v>
          </cell>
          <cell r="E586" t="str">
            <v>Western</v>
          </cell>
          <cell r="F586" t="str">
            <v>Kabale</v>
          </cell>
          <cell r="G586">
            <v>-1.1355500000000001</v>
          </cell>
          <cell r="H586">
            <v>29.86204</v>
          </cell>
          <cell r="I586" t="str">
            <v>Camusat</v>
          </cell>
          <cell r="J586" t="str">
            <v>Camusat</v>
          </cell>
        </row>
        <row r="587">
          <cell r="C587">
            <v>609304</v>
          </cell>
          <cell r="D587" t="str">
            <v>Rubanga</v>
          </cell>
          <cell r="E587" t="str">
            <v>Western</v>
          </cell>
          <cell r="F587" t="str">
            <v>Nyarubungo</v>
          </cell>
          <cell r="G587">
            <v>-0.67469999999999997</v>
          </cell>
          <cell r="H587">
            <v>30.7425</v>
          </cell>
          <cell r="I587" t="str">
            <v>Camusat</v>
          </cell>
          <cell r="J587" t="str">
            <v>Camusat</v>
          </cell>
        </row>
        <row r="588">
          <cell r="C588">
            <v>609305</v>
          </cell>
          <cell r="D588" t="str">
            <v>Rubaya</v>
          </cell>
          <cell r="E588" t="str">
            <v>Western</v>
          </cell>
          <cell r="F588" t="str">
            <v>Rubaya</v>
          </cell>
          <cell r="G588">
            <v>-1.44076</v>
          </cell>
          <cell r="H588">
            <v>29.962430000000001</v>
          </cell>
          <cell r="I588" t="str">
            <v>Camusat</v>
          </cell>
          <cell r="J588" t="str">
            <v>Camusat</v>
          </cell>
        </row>
        <row r="589">
          <cell r="C589">
            <v>609306</v>
          </cell>
          <cell r="D589" t="str">
            <v>Rubindi</v>
          </cell>
          <cell r="E589" t="str">
            <v>Western</v>
          </cell>
          <cell r="F589" t="str">
            <v>Mbarara</v>
          </cell>
          <cell r="G589">
            <v>-0.30449999999999999</v>
          </cell>
          <cell r="H589">
            <v>30.584099999999999</v>
          </cell>
          <cell r="I589" t="str">
            <v>Camusat</v>
          </cell>
          <cell r="J589" t="str">
            <v>Camusat</v>
          </cell>
        </row>
        <row r="590">
          <cell r="C590">
            <v>609307</v>
          </cell>
          <cell r="D590" t="str">
            <v>Rubona</v>
          </cell>
          <cell r="E590" t="str">
            <v>Western</v>
          </cell>
          <cell r="F590" t="str">
            <v>Kabarole</v>
          </cell>
          <cell r="G590">
            <v>0.55620000000000003</v>
          </cell>
          <cell r="H590">
            <v>30.1724</v>
          </cell>
          <cell r="I590" t="str">
            <v>Camusat</v>
          </cell>
          <cell r="J590" t="str">
            <v>Camusat</v>
          </cell>
        </row>
        <row r="591">
          <cell r="C591">
            <v>609308</v>
          </cell>
          <cell r="D591" t="str">
            <v>Rugaazi</v>
          </cell>
          <cell r="E591" t="str">
            <v>Western</v>
          </cell>
          <cell r="F591" t="str">
            <v>Mbarara</v>
          </cell>
          <cell r="G591">
            <v>-0.25702799999999998</v>
          </cell>
          <cell r="H591">
            <v>30.099802</v>
          </cell>
          <cell r="I591" t="str">
            <v>Camusat</v>
          </cell>
          <cell r="J591" t="str">
            <v>Camusat</v>
          </cell>
        </row>
        <row r="592">
          <cell r="C592">
            <v>609309</v>
          </cell>
          <cell r="D592" t="str">
            <v>Rugaga</v>
          </cell>
          <cell r="E592" t="str">
            <v>Western</v>
          </cell>
          <cell r="F592" t="str">
            <v>Isingiro</v>
          </cell>
          <cell r="G592">
            <v>-0.85670000000000002</v>
          </cell>
          <cell r="H592">
            <v>31.006399999999999</v>
          </cell>
          <cell r="I592" t="str">
            <v>Camusat</v>
          </cell>
          <cell r="J592" t="str">
            <v>Camusat</v>
          </cell>
        </row>
        <row r="593">
          <cell r="C593">
            <v>609310</v>
          </cell>
          <cell r="D593" t="str">
            <v>Rugaga (Burunga)</v>
          </cell>
          <cell r="E593" t="str">
            <v>Western</v>
          </cell>
          <cell r="F593" t="str">
            <v xml:space="preserve">Isingiro </v>
          </cell>
          <cell r="G593">
            <v>-0.83764000000000005</v>
          </cell>
          <cell r="H593">
            <v>31.029150000000001</v>
          </cell>
          <cell r="I593" t="str">
            <v>Camusat</v>
          </cell>
          <cell r="J593" t="str">
            <v>Camusat</v>
          </cell>
        </row>
        <row r="594">
          <cell r="C594">
            <v>609311</v>
          </cell>
          <cell r="D594" t="str">
            <v>Rugando</v>
          </cell>
          <cell r="E594" t="str">
            <v>Western</v>
          </cell>
          <cell r="F594" t="str">
            <v>Mbarara</v>
          </cell>
          <cell r="G594">
            <v>-0.6421</v>
          </cell>
          <cell r="H594">
            <v>30.515899999999998</v>
          </cell>
          <cell r="I594" t="str">
            <v>Camusat</v>
          </cell>
          <cell r="J594" t="str">
            <v>Camusat</v>
          </cell>
        </row>
        <row r="595">
          <cell r="C595">
            <v>609312</v>
          </cell>
          <cell r="D595" t="str">
            <v>Rugarama</v>
          </cell>
          <cell r="E595" t="str">
            <v>Western</v>
          </cell>
          <cell r="F595" t="str">
            <v>Kabale</v>
          </cell>
          <cell r="G595">
            <v>-1.0625599999999999</v>
          </cell>
          <cell r="H595">
            <v>30.019100000000002</v>
          </cell>
          <cell r="I595" t="str">
            <v>Camusat</v>
          </cell>
          <cell r="J595" t="str">
            <v>Camusat</v>
          </cell>
        </row>
        <row r="596">
          <cell r="C596">
            <v>609313</v>
          </cell>
          <cell r="D596" t="str">
            <v>Rugarama</v>
          </cell>
          <cell r="E596" t="str">
            <v>Western</v>
          </cell>
          <cell r="F596" t="str">
            <v>Ibanda</v>
          </cell>
          <cell r="G596">
            <v>-0.105</v>
          </cell>
          <cell r="H596">
            <v>30.316839999999999</v>
          </cell>
          <cell r="I596" t="str">
            <v>Camusat</v>
          </cell>
          <cell r="J596" t="str">
            <v>Camusat</v>
          </cell>
        </row>
        <row r="597">
          <cell r="C597">
            <v>609314</v>
          </cell>
          <cell r="D597" t="str">
            <v>Rugashari</v>
          </cell>
          <cell r="E597" t="str">
            <v>Western</v>
          </cell>
          <cell r="F597" t="str">
            <v>Kibaale</v>
          </cell>
          <cell r="G597">
            <v>1.0492539999999999</v>
          </cell>
          <cell r="H597">
            <v>30.844071</v>
          </cell>
          <cell r="I597" t="str">
            <v>I-Engineering</v>
          </cell>
          <cell r="J597" t="str">
            <v>Camusat</v>
          </cell>
        </row>
        <row r="598">
          <cell r="C598">
            <v>609315</v>
          </cell>
          <cell r="D598" t="str">
            <v>Rugazi</v>
          </cell>
          <cell r="E598" t="str">
            <v>Western</v>
          </cell>
          <cell r="F598" t="str">
            <v>Mbarara</v>
          </cell>
          <cell r="G598">
            <v>-0.61199999999999999</v>
          </cell>
          <cell r="H598">
            <v>30.667100000000001</v>
          </cell>
          <cell r="I598" t="str">
            <v>Camusat</v>
          </cell>
          <cell r="J598" t="str">
            <v>Camusat</v>
          </cell>
        </row>
        <row r="599">
          <cell r="C599">
            <v>609316</v>
          </cell>
          <cell r="D599" t="str">
            <v>Rugazi</v>
          </cell>
          <cell r="E599" t="str">
            <v>Western</v>
          </cell>
          <cell r="F599" t="str">
            <v>Bushenyi</v>
          </cell>
          <cell r="G599">
            <v>-0.24859999999999999</v>
          </cell>
          <cell r="H599">
            <v>30.1068</v>
          </cell>
          <cell r="I599" t="str">
            <v>Camusat</v>
          </cell>
          <cell r="J599" t="str">
            <v>Camusat</v>
          </cell>
        </row>
        <row r="600">
          <cell r="C600">
            <v>609317</v>
          </cell>
          <cell r="D600" t="str">
            <v>Ruhama</v>
          </cell>
          <cell r="E600" t="str">
            <v>Western</v>
          </cell>
          <cell r="F600" t="str">
            <v>Ntungamo</v>
          </cell>
          <cell r="G600">
            <v>-0.95615000000000006</v>
          </cell>
          <cell r="H600">
            <v>30.365919999999999</v>
          </cell>
          <cell r="I600" t="str">
            <v>Camusat</v>
          </cell>
          <cell r="J600" t="str">
            <v>Camusat</v>
          </cell>
        </row>
        <row r="601">
          <cell r="C601">
            <v>609318</v>
          </cell>
          <cell r="D601" t="str">
            <v>Ruhama</v>
          </cell>
          <cell r="E601" t="str">
            <v>Western</v>
          </cell>
          <cell r="F601" t="str">
            <v>Ruhama</v>
          </cell>
          <cell r="G601">
            <v>-0.95599999999999996</v>
          </cell>
          <cell r="H601">
            <v>30.365480000000002</v>
          </cell>
          <cell r="I601" t="str">
            <v>Camusat</v>
          </cell>
          <cell r="J601" t="str">
            <v>Camusat</v>
          </cell>
        </row>
        <row r="602">
          <cell r="C602">
            <v>609319</v>
          </cell>
          <cell r="D602" t="str">
            <v>Ruharo</v>
          </cell>
          <cell r="E602" t="str">
            <v>Western</v>
          </cell>
          <cell r="F602" t="str">
            <v>Mbarara</v>
          </cell>
          <cell r="G602">
            <v>-0.60651999999999995</v>
          </cell>
          <cell r="H602">
            <v>30.624189999999999</v>
          </cell>
          <cell r="I602" t="str">
            <v>Camusat</v>
          </cell>
          <cell r="J602" t="str">
            <v>Camusat</v>
          </cell>
        </row>
        <row r="603">
          <cell r="C603">
            <v>609320</v>
          </cell>
          <cell r="D603" t="str">
            <v>Ruhiira</v>
          </cell>
          <cell r="E603" t="str">
            <v>Western</v>
          </cell>
          <cell r="F603" t="str">
            <v xml:space="preserve">Isingiro </v>
          </cell>
          <cell r="G603">
            <v>-0.86560000000000004</v>
          </cell>
          <cell r="H603">
            <v>30.662099999999999</v>
          </cell>
          <cell r="I603" t="str">
            <v>Camusat</v>
          </cell>
          <cell r="J603" t="str">
            <v>Camusat</v>
          </cell>
        </row>
        <row r="604">
          <cell r="C604">
            <v>609321</v>
          </cell>
          <cell r="D604" t="str">
            <v>Ruhija2</v>
          </cell>
          <cell r="E604" t="str">
            <v>Western</v>
          </cell>
          <cell r="F604" t="str">
            <v>Kanungu</v>
          </cell>
          <cell r="G604">
            <v>-1.0458799999999999</v>
          </cell>
          <cell r="H604">
            <v>29.772349999999999</v>
          </cell>
          <cell r="I604" t="str">
            <v>Camusat</v>
          </cell>
          <cell r="J604" t="str">
            <v>Camusat</v>
          </cell>
        </row>
        <row r="605">
          <cell r="C605">
            <v>609322</v>
          </cell>
          <cell r="D605" t="str">
            <v>Ruhinda</v>
          </cell>
          <cell r="E605" t="str">
            <v>Western</v>
          </cell>
          <cell r="F605" t="str">
            <v>Ruhinda</v>
          </cell>
          <cell r="G605">
            <v>-0.69523999999999997</v>
          </cell>
          <cell r="H605">
            <v>30.014399999999998</v>
          </cell>
          <cell r="I605" t="str">
            <v>Camusat</v>
          </cell>
          <cell r="J605" t="str">
            <v>Camusat</v>
          </cell>
        </row>
        <row r="606">
          <cell r="C606">
            <v>609323</v>
          </cell>
          <cell r="D606" t="str">
            <v>Ruhinja</v>
          </cell>
          <cell r="E606" t="str">
            <v>Western</v>
          </cell>
          <cell r="F606" t="str">
            <v>Ruhinja</v>
          </cell>
          <cell r="G606">
            <v>-1.0058800000000001</v>
          </cell>
          <cell r="H606">
            <v>29.733740000000001</v>
          </cell>
          <cell r="I606" t="str">
            <v>Camusat</v>
          </cell>
          <cell r="J606" t="str">
            <v>Camusat</v>
          </cell>
        </row>
        <row r="607">
          <cell r="C607">
            <v>609324</v>
          </cell>
          <cell r="D607" t="str">
            <v>Rukungiri</v>
          </cell>
          <cell r="E607" t="str">
            <v>Western</v>
          </cell>
          <cell r="F607" t="str">
            <v>Rukungiri</v>
          </cell>
          <cell r="G607">
            <v>-0.78849999999999998</v>
          </cell>
          <cell r="H607">
            <v>29.929300000000001</v>
          </cell>
          <cell r="I607" t="str">
            <v>Camusat</v>
          </cell>
          <cell r="J607" t="str">
            <v>Camusat</v>
          </cell>
        </row>
        <row r="608">
          <cell r="C608">
            <v>609325</v>
          </cell>
          <cell r="D608" t="str">
            <v>Rushere</v>
          </cell>
          <cell r="E608" t="str">
            <v>Western</v>
          </cell>
          <cell r="F608" t="str">
            <v>Kiruhura</v>
          </cell>
          <cell r="G608">
            <v>-0.20721999999999999</v>
          </cell>
          <cell r="H608">
            <v>30.934999999999999</v>
          </cell>
          <cell r="I608" t="str">
            <v>Camusat</v>
          </cell>
          <cell r="J608" t="str">
            <v>Camusat</v>
          </cell>
        </row>
        <row r="609">
          <cell r="C609">
            <v>609326</v>
          </cell>
          <cell r="D609" t="str">
            <v>Rushere</v>
          </cell>
          <cell r="E609" t="str">
            <v>Western</v>
          </cell>
          <cell r="F609" t="str">
            <v>Kiruhura</v>
          </cell>
          <cell r="G609">
            <v>-0.2072</v>
          </cell>
          <cell r="H609">
            <v>30.934999999999999</v>
          </cell>
          <cell r="I609" t="str">
            <v>Camusat</v>
          </cell>
          <cell r="J609" t="str">
            <v>Camusat</v>
          </cell>
        </row>
        <row r="610">
          <cell r="C610">
            <v>609327</v>
          </cell>
          <cell r="D610" t="str">
            <v>Ruti</v>
          </cell>
          <cell r="E610" t="str">
            <v>Western</v>
          </cell>
          <cell r="F610" t="str">
            <v>Mbarara</v>
          </cell>
          <cell r="G610">
            <v>-0.63185999999999998</v>
          </cell>
          <cell r="H610">
            <v>30.620280000000001</v>
          </cell>
          <cell r="I610" t="str">
            <v>Camusat</v>
          </cell>
          <cell r="J610" t="str">
            <v>Camusat</v>
          </cell>
        </row>
        <row r="611">
          <cell r="C611">
            <v>609328</v>
          </cell>
          <cell r="D611" t="str">
            <v>Rutoto</v>
          </cell>
          <cell r="E611" t="str">
            <v>Western</v>
          </cell>
          <cell r="F611" t="str">
            <v>Rubirizi</v>
          </cell>
          <cell r="G611">
            <v>-0.35830000000000001</v>
          </cell>
          <cell r="H611">
            <v>30.1006</v>
          </cell>
          <cell r="I611" t="str">
            <v>Camusat</v>
          </cell>
          <cell r="J611" t="str">
            <v>Camusat</v>
          </cell>
        </row>
        <row r="612">
          <cell r="C612">
            <v>609329</v>
          </cell>
          <cell r="D612" t="str">
            <v>Rutoto</v>
          </cell>
          <cell r="E612" t="str">
            <v>Western</v>
          </cell>
          <cell r="F612" t="str">
            <v xml:space="preserve">Buhwejju </v>
          </cell>
          <cell r="G612">
            <v>-0.31859999999999999</v>
          </cell>
          <cell r="H612">
            <v>30.114699999999999</v>
          </cell>
          <cell r="I612" t="str">
            <v>Camusat</v>
          </cell>
          <cell r="J612" t="str">
            <v>Camusat</v>
          </cell>
        </row>
        <row r="613">
          <cell r="C613">
            <v>609330</v>
          </cell>
          <cell r="D613" t="str">
            <v>Rwaburimbe</v>
          </cell>
          <cell r="E613" t="str">
            <v>Western</v>
          </cell>
          <cell r="F613" t="str">
            <v>Kigezi</v>
          </cell>
          <cell r="G613">
            <v>-1.2459</v>
          </cell>
          <cell r="H613">
            <v>29.8064</v>
          </cell>
          <cell r="I613" t="str">
            <v>Camusat</v>
          </cell>
          <cell r="J613" t="str">
            <v>Camusat</v>
          </cell>
        </row>
        <row r="614">
          <cell r="C614">
            <v>609331</v>
          </cell>
          <cell r="D614" t="str">
            <v>Rwagaju</v>
          </cell>
          <cell r="E614" t="str">
            <v>Western</v>
          </cell>
          <cell r="F614" t="str">
            <v>Mbarara</v>
          </cell>
          <cell r="G614">
            <v>-0.54139999999999999</v>
          </cell>
          <cell r="H614">
            <v>30.7303</v>
          </cell>
          <cell r="I614" t="str">
            <v>Camusat</v>
          </cell>
          <cell r="J614" t="str">
            <v>Camusat</v>
          </cell>
        </row>
        <row r="615">
          <cell r="C615">
            <v>609332</v>
          </cell>
          <cell r="D615" t="str">
            <v>Rwakazooba</v>
          </cell>
          <cell r="E615" t="str">
            <v>Western</v>
          </cell>
          <cell r="F615" t="str">
            <v>Kyenjojo</v>
          </cell>
          <cell r="G615">
            <v>0.67730000000000001</v>
          </cell>
          <cell r="H615">
            <v>30.462599999999998</v>
          </cell>
          <cell r="I615" t="str">
            <v>Camusat</v>
          </cell>
          <cell r="J615" t="str">
            <v>Camusat</v>
          </cell>
        </row>
        <row r="616">
          <cell r="C616">
            <v>609333</v>
          </cell>
          <cell r="D616" t="str">
            <v>Rwakitura</v>
          </cell>
          <cell r="E616" t="str">
            <v>Western</v>
          </cell>
          <cell r="F616" t="str">
            <v>Kiruhura</v>
          </cell>
          <cell r="G616">
            <v>-0.1479</v>
          </cell>
          <cell r="H616">
            <v>30.9528</v>
          </cell>
          <cell r="I616" t="str">
            <v>Camusat</v>
          </cell>
          <cell r="J616" t="str">
            <v>Camusat</v>
          </cell>
        </row>
        <row r="617">
          <cell r="C617">
            <v>609334</v>
          </cell>
          <cell r="D617" t="str">
            <v>Rwamucucu</v>
          </cell>
          <cell r="E617" t="str">
            <v>Western</v>
          </cell>
          <cell r="F617" t="str">
            <v>Kabale</v>
          </cell>
          <cell r="G617">
            <v>-1.12175</v>
          </cell>
          <cell r="H617">
            <v>30.074190000000002</v>
          </cell>
          <cell r="I617" t="str">
            <v>Camusat</v>
          </cell>
          <cell r="J617" t="str">
            <v>Camusat</v>
          </cell>
        </row>
        <row r="618">
          <cell r="C618">
            <v>609335</v>
          </cell>
          <cell r="D618" t="str">
            <v>Rwashamaire</v>
          </cell>
          <cell r="E618" t="str">
            <v>Western</v>
          </cell>
          <cell r="F618" t="str">
            <v>Ntungamo</v>
          </cell>
          <cell r="G618">
            <v>-0.82599</v>
          </cell>
          <cell r="H618">
            <v>30.120899999999999</v>
          </cell>
          <cell r="I618" t="str">
            <v>Camusat</v>
          </cell>
          <cell r="J618" t="str">
            <v>Camusat</v>
          </cell>
        </row>
        <row r="619">
          <cell r="C619">
            <v>609336</v>
          </cell>
          <cell r="D619" t="str">
            <v>Rwashamire</v>
          </cell>
          <cell r="E619" t="str">
            <v>Western</v>
          </cell>
          <cell r="F619" t="str">
            <v>Ntungamo</v>
          </cell>
          <cell r="G619">
            <v>-0.82602699999999996</v>
          </cell>
          <cell r="H619">
            <v>30.120635</v>
          </cell>
          <cell r="I619" t="str">
            <v>Camusat</v>
          </cell>
          <cell r="J619" t="str">
            <v>Camusat</v>
          </cell>
        </row>
        <row r="620">
          <cell r="C620">
            <v>609337</v>
          </cell>
          <cell r="D620" t="str">
            <v>Rwashamire_B</v>
          </cell>
          <cell r="E620" t="str">
            <v>Western</v>
          </cell>
          <cell r="F620" t="str">
            <v>Ntungamo</v>
          </cell>
          <cell r="G620">
            <v>-0.79944000000000004</v>
          </cell>
          <cell r="H620">
            <v>30.00318</v>
          </cell>
          <cell r="I620" t="str">
            <v>Camusat</v>
          </cell>
          <cell r="J620" t="str">
            <v>Camusat</v>
          </cell>
        </row>
        <row r="621">
          <cell r="C621">
            <v>609338</v>
          </cell>
          <cell r="D621" t="str">
            <v>Rwebisengo</v>
          </cell>
          <cell r="E621" t="str">
            <v>Western</v>
          </cell>
          <cell r="F621" t="str">
            <v>Fort Portal</v>
          </cell>
          <cell r="G621">
            <v>1.0804199999999999</v>
          </cell>
          <cell r="H621">
            <v>30.436109999999999</v>
          </cell>
          <cell r="I621" t="str">
            <v>Camusat</v>
          </cell>
          <cell r="J621" t="str">
            <v>Camusat</v>
          </cell>
        </row>
        <row r="622">
          <cell r="C622">
            <v>609339</v>
          </cell>
          <cell r="D622" t="str">
            <v>Rwebisengo_Rp</v>
          </cell>
          <cell r="E622" t="str">
            <v>Western</v>
          </cell>
          <cell r="F622" t="str">
            <v>Bundibugyo</v>
          </cell>
          <cell r="G622">
            <v>0.82240000000000002</v>
          </cell>
          <cell r="H622">
            <v>30.188700000000001</v>
          </cell>
          <cell r="I622" t="str">
            <v>Camusat</v>
          </cell>
          <cell r="J622" t="str">
            <v>Camusat</v>
          </cell>
        </row>
        <row r="623">
          <cell r="C623">
            <v>609340</v>
          </cell>
          <cell r="D623" t="str">
            <v>Rwenkobe</v>
          </cell>
          <cell r="E623" t="str">
            <v>Western</v>
          </cell>
          <cell r="F623" t="str">
            <v>Hoima</v>
          </cell>
          <cell r="G623">
            <v>1.4496</v>
          </cell>
          <cell r="H623">
            <v>31.370200000000001</v>
          </cell>
          <cell r="I623" t="str">
            <v>I-Engineering</v>
          </cell>
          <cell r="J623" t="str">
            <v>Camusat</v>
          </cell>
        </row>
        <row r="624">
          <cell r="C624">
            <v>609341</v>
          </cell>
          <cell r="D624" t="str">
            <v>Rwenkunye</v>
          </cell>
          <cell r="E624" t="str">
            <v>Western</v>
          </cell>
          <cell r="F624" t="str">
            <v>Kiryandongo</v>
          </cell>
          <cell r="G624">
            <v>1.7101500000000001</v>
          </cell>
          <cell r="H624">
            <v>32.020600000000002</v>
          </cell>
          <cell r="I624" t="str">
            <v>I-Engineering</v>
          </cell>
          <cell r="J624" t="str">
            <v>Camusat</v>
          </cell>
        </row>
        <row r="625">
          <cell r="C625">
            <v>609342</v>
          </cell>
          <cell r="D625" t="str">
            <v>Rwenkuye</v>
          </cell>
          <cell r="E625" t="str">
            <v>Western</v>
          </cell>
          <cell r="F625" t="str">
            <v>Masindi</v>
          </cell>
          <cell r="G625">
            <v>1.7105999999999999</v>
          </cell>
          <cell r="H625">
            <v>32.027200000000001</v>
          </cell>
          <cell r="I625" t="str">
            <v>I-Engineering</v>
          </cell>
          <cell r="J625" t="str">
            <v>Camusat</v>
          </cell>
        </row>
        <row r="626">
          <cell r="C626">
            <v>609343</v>
          </cell>
          <cell r="D626" t="str">
            <v>Rwenshama</v>
          </cell>
          <cell r="E626" t="str">
            <v>Western</v>
          </cell>
          <cell r="F626" t="str">
            <v xml:space="preserve">Rubirizi </v>
          </cell>
          <cell r="G626">
            <v>-0.41356999999999999</v>
          </cell>
          <cell r="H626">
            <v>29.775569999999998</v>
          </cell>
          <cell r="I626" t="str">
            <v>Camusat</v>
          </cell>
          <cell r="J626" t="str">
            <v>Camusat</v>
          </cell>
        </row>
        <row r="627">
          <cell r="C627">
            <v>609344</v>
          </cell>
          <cell r="D627" t="str">
            <v>Rwentobo</v>
          </cell>
          <cell r="E627" t="str">
            <v>Western</v>
          </cell>
          <cell r="F627" t="str">
            <v>Ntungamo</v>
          </cell>
          <cell r="G627">
            <v>-1.1202000000000001</v>
          </cell>
          <cell r="H627">
            <v>30.163</v>
          </cell>
          <cell r="I627" t="str">
            <v>Camusat</v>
          </cell>
          <cell r="J627" t="str">
            <v>Camusat</v>
          </cell>
        </row>
        <row r="628">
          <cell r="C628">
            <v>609345</v>
          </cell>
          <cell r="D628" t="str">
            <v>Rwentuha</v>
          </cell>
          <cell r="E628" t="str">
            <v>Western</v>
          </cell>
          <cell r="F628" t="str">
            <v>Bushenyi</v>
          </cell>
          <cell r="G628">
            <v>-0.55616500000000002</v>
          </cell>
          <cell r="H628">
            <v>30.275693</v>
          </cell>
          <cell r="I628" t="str">
            <v>Camusat</v>
          </cell>
          <cell r="J628" t="str">
            <v>Camusat</v>
          </cell>
        </row>
        <row r="629">
          <cell r="C629">
            <v>609346</v>
          </cell>
          <cell r="D629" t="str">
            <v>Rwesirabo</v>
          </cell>
          <cell r="E629" t="str">
            <v>Western</v>
          </cell>
          <cell r="F629" t="str">
            <v>Kiruhura</v>
          </cell>
          <cell r="G629">
            <v>-0.4793</v>
          </cell>
          <cell r="H629">
            <v>30.985299999999999</v>
          </cell>
          <cell r="I629" t="str">
            <v>Camusat</v>
          </cell>
          <cell r="J629" t="str">
            <v>Camusat</v>
          </cell>
        </row>
        <row r="630">
          <cell r="C630">
            <v>609347</v>
          </cell>
          <cell r="D630" t="str">
            <v>Rwibare</v>
          </cell>
          <cell r="E630" t="str">
            <v>Western</v>
          </cell>
          <cell r="F630" t="str">
            <v>Kyenjojo</v>
          </cell>
          <cell r="G630">
            <v>0.54149999999999998</v>
          </cell>
          <cell r="H630">
            <v>30.8504</v>
          </cell>
          <cell r="I630" t="str">
            <v>Camusat</v>
          </cell>
          <cell r="J630" t="str">
            <v>Camusat</v>
          </cell>
        </row>
        <row r="631">
          <cell r="C631">
            <v>609348</v>
          </cell>
          <cell r="D631" t="str">
            <v>Rwimi</v>
          </cell>
          <cell r="E631" t="str">
            <v>Western</v>
          </cell>
          <cell r="F631" t="str">
            <v>Kabarole</v>
          </cell>
          <cell r="G631">
            <v>0.39314100000000002</v>
          </cell>
          <cell r="H631">
            <v>30.231663999999999</v>
          </cell>
          <cell r="I631" t="str">
            <v>Camusat</v>
          </cell>
          <cell r="J631" t="str">
            <v>Camusat</v>
          </cell>
        </row>
        <row r="632">
          <cell r="C632">
            <v>609349</v>
          </cell>
          <cell r="D632" t="str">
            <v>Ryeishe</v>
          </cell>
          <cell r="E632" t="str">
            <v>Western</v>
          </cell>
          <cell r="F632" t="str">
            <v>Bushenyi</v>
          </cell>
          <cell r="G632">
            <v>-0.609788</v>
          </cell>
          <cell r="H632">
            <v>30.136987999999999</v>
          </cell>
          <cell r="I632" t="str">
            <v>Camusat</v>
          </cell>
          <cell r="J632" t="str">
            <v>Camusat</v>
          </cell>
        </row>
        <row r="633">
          <cell r="C633">
            <v>609350</v>
          </cell>
          <cell r="D633" t="str">
            <v>Sanga</v>
          </cell>
          <cell r="E633" t="str">
            <v>Western</v>
          </cell>
          <cell r="F633" t="str">
            <v>Kiruhura</v>
          </cell>
          <cell r="G633">
            <v>-0.4864</v>
          </cell>
          <cell r="H633">
            <v>30.8962</v>
          </cell>
          <cell r="I633" t="str">
            <v>Camusat</v>
          </cell>
          <cell r="J633" t="str">
            <v>Camusat</v>
          </cell>
        </row>
        <row r="634">
          <cell r="C634">
            <v>609351</v>
          </cell>
          <cell r="D634" t="str">
            <v>Sanga</v>
          </cell>
          <cell r="E634" t="str">
            <v>Western</v>
          </cell>
          <cell r="F634" t="str">
            <v>Sanga</v>
          </cell>
          <cell r="G634">
            <v>-0.48680400000000001</v>
          </cell>
          <cell r="H634">
            <v>30.896719000000001</v>
          </cell>
          <cell r="I634" t="str">
            <v>Camusat</v>
          </cell>
          <cell r="J634" t="str">
            <v>Camusat</v>
          </cell>
        </row>
        <row r="635">
          <cell r="C635">
            <v>607622</v>
          </cell>
          <cell r="D635" t="str">
            <v>Sanje</v>
          </cell>
          <cell r="E635" t="str">
            <v>Central</v>
          </cell>
          <cell r="F635" t="str">
            <v>Rakai</v>
          </cell>
          <cell r="G635">
            <v>-0.76948000000000005</v>
          </cell>
          <cell r="H635">
            <v>31.432659999999998</v>
          </cell>
          <cell r="I635" t="str">
            <v>Camusat</v>
          </cell>
          <cell r="J635" t="str">
            <v>Camusat</v>
          </cell>
        </row>
        <row r="636">
          <cell r="C636">
            <v>607626</v>
          </cell>
          <cell r="D636" t="str">
            <v>Seguku</v>
          </cell>
          <cell r="E636" t="str">
            <v>Central</v>
          </cell>
          <cell r="F636" t="str">
            <v>Wakiso</v>
          </cell>
          <cell r="G636">
            <v>0.23530000000000001</v>
          </cell>
          <cell r="H636">
            <v>32.548299999999998</v>
          </cell>
          <cell r="I636" t="str">
            <v>Camusat</v>
          </cell>
          <cell r="J636" t="str">
            <v>Camusat</v>
          </cell>
        </row>
        <row r="637">
          <cell r="C637">
            <v>607627</v>
          </cell>
          <cell r="D637" t="str">
            <v>Sembabule</v>
          </cell>
          <cell r="E637" t="str">
            <v>Central</v>
          </cell>
          <cell r="F637" t="str">
            <v>Sembabule</v>
          </cell>
          <cell r="G637">
            <v>-9.0679999999999997E-2</v>
          </cell>
          <cell r="H637">
            <v>31.455780000000001</v>
          </cell>
          <cell r="I637" t="str">
            <v>Camusat</v>
          </cell>
          <cell r="J637" t="str">
            <v>Camusat</v>
          </cell>
        </row>
        <row r="638">
          <cell r="C638">
            <v>607628</v>
          </cell>
          <cell r="D638" t="str">
            <v>Sembabule B</v>
          </cell>
          <cell r="E638" t="str">
            <v>Central</v>
          </cell>
          <cell r="F638" t="str">
            <v>Sembabule</v>
          </cell>
          <cell r="G638">
            <v>-9.4670000000000004E-2</v>
          </cell>
          <cell r="H638">
            <v>31.393630000000002</v>
          </cell>
          <cell r="I638" t="str">
            <v>Camusat</v>
          </cell>
          <cell r="J638" t="str">
            <v>Camusat</v>
          </cell>
        </row>
        <row r="639">
          <cell r="C639">
            <v>607629</v>
          </cell>
          <cell r="D639" t="str">
            <v>Sembabule town</v>
          </cell>
          <cell r="E639" t="str">
            <v>Central</v>
          </cell>
          <cell r="F639" t="str">
            <v>Sembabule</v>
          </cell>
          <cell r="G639">
            <v>-8.2210000000000005E-2</v>
          </cell>
          <cell r="H639">
            <v>31.458310000000001</v>
          </cell>
          <cell r="I639" t="str">
            <v>Camusat</v>
          </cell>
          <cell r="J639" t="str">
            <v>Camusat</v>
          </cell>
        </row>
        <row r="640">
          <cell r="C640">
            <v>607631</v>
          </cell>
          <cell r="D640" t="str">
            <v>SengeTown</v>
          </cell>
          <cell r="E640" t="str">
            <v>Central</v>
          </cell>
          <cell r="F640" t="str">
            <v>Wakiso</v>
          </cell>
          <cell r="G640">
            <v>0.39479666666666702</v>
          </cell>
          <cell r="H640">
            <v>32.497280000000003</v>
          </cell>
          <cell r="I640" t="str">
            <v>I-Engineering</v>
          </cell>
          <cell r="J640" t="str">
            <v>Camusat</v>
          </cell>
        </row>
        <row r="641">
          <cell r="C641">
            <v>607632</v>
          </cell>
          <cell r="D641" t="str">
            <v>Sentema</v>
          </cell>
          <cell r="E641" t="str">
            <v>Central</v>
          </cell>
          <cell r="F641" t="str">
            <v>Kampala</v>
          </cell>
          <cell r="G641">
            <v>0.31189</v>
          </cell>
          <cell r="H641">
            <v>32.556640000000002</v>
          </cell>
          <cell r="I641" t="str">
            <v>I-Engineering</v>
          </cell>
          <cell r="J641" t="str">
            <v>Camusat</v>
          </cell>
        </row>
        <row r="642">
          <cell r="C642">
            <v>607633</v>
          </cell>
          <cell r="D642" t="str">
            <v>Senyange</v>
          </cell>
          <cell r="E642" t="str">
            <v>Central</v>
          </cell>
          <cell r="F642" t="str">
            <v>Masaka</v>
          </cell>
          <cell r="G642">
            <v>-0.34782999999999997</v>
          </cell>
          <cell r="H642">
            <v>31.747579999999999</v>
          </cell>
          <cell r="I642" t="str">
            <v>Camusat</v>
          </cell>
          <cell r="J642" t="str">
            <v>Camusat</v>
          </cell>
        </row>
        <row r="643">
          <cell r="C643">
            <v>609352</v>
          </cell>
          <cell r="D643" t="str">
            <v>Stanley Street</v>
          </cell>
          <cell r="E643" t="str">
            <v>Western</v>
          </cell>
          <cell r="F643" t="str">
            <v>Kasese</v>
          </cell>
          <cell r="G643">
            <v>0.182</v>
          </cell>
          <cell r="H643">
            <v>30.087</v>
          </cell>
          <cell r="I643" t="str">
            <v>Camusat</v>
          </cell>
          <cell r="J643" t="str">
            <v>Camusat</v>
          </cell>
        </row>
        <row r="644">
          <cell r="C644">
            <v>609353</v>
          </cell>
          <cell r="D644" t="str">
            <v>Taso</v>
          </cell>
          <cell r="E644" t="str">
            <v>Western</v>
          </cell>
          <cell r="F644" t="str">
            <v>Mbarara</v>
          </cell>
          <cell r="G644">
            <v>-0.61899999999999999</v>
          </cell>
          <cell r="H644">
            <v>30.662099999999999</v>
          </cell>
          <cell r="I644" t="str">
            <v>Camusat</v>
          </cell>
          <cell r="J644" t="str">
            <v>Camusat</v>
          </cell>
        </row>
        <row r="645">
          <cell r="C645">
            <v>607647</v>
          </cell>
          <cell r="D645" t="str">
            <v>UN Entebbe Base</v>
          </cell>
          <cell r="E645" t="str">
            <v>Central</v>
          </cell>
          <cell r="F645" t="str">
            <v>Wakiso</v>
          </cell>
          <cell r="G645">
            <v>3.542E-2</v>
          </cell>
          <cell r="H645">
            <v>32.454979999999999</v>
          </cell>
          <cell r="I645" t="str">
            <v>Camusat</v>
          </cell>
          <cell r="J645" t="str">
            <v>Camusat</v>
          </cell>
        </row>
        <row r="646">
          <cell r="C646">
            <v>607648</v>
          </cell>
          <cell r="D646" t="str">
            <v>Victoria Mall</v>
          </cell>
          <cell r="E646" t="str">
            <v>Central</v>
          </cell>
          <cell r="F646" t="str">
            <v>Entebbe</v>
          </cell>
          <cell r="G646">
            <v>6.6336999999999993E-2</v>
          </cell>
          <cell r="H646">
            <v>32.475946</v>
          </cell>
          <cell r="I646" t="str">
            <v>Camusat</v>
          </cell>
          <cell r="J646" t="str">
            <v>Camusat</v>
          </cell>
        </row>
        <row r="647">
          <cell r="C647">
            <v>609354</v>
          </cell>
          <cell r="D647" t="str">
            <v>Wairaga</v>
          </cell>
          <cell r="E647" t="str">
            <v>Western</v>
          </cell>
          <cell r="F647" t="str">
            <v>Buliisa</v>
          </cell>
          <cell r="G647">
            <v>1.5719000000000001</v>
          </cell>
          <cell r="H647">
            <v>31.0703</v>
          </cell>
          <cell r="I647" t="str">
            <v>I-Engineering</v>
          </cell>
          <cell r="J647" t="str">
            <v>Camusat</v>
          </cell>
        </row>
        <row r="648">
          <cell r="C648">
            <v>607650</v>
          </cell>
          <cell r="D648" t="str">
            <v>Wakaliga</v>
          </cell>
          <cell r="E648" t="str">
            <v>Central</v>
          </cell>
          <cell r="F648" t="str">
            <v>Kampala</v>
          </cell>
          <cell r="G648">
            <v>0.3049</v>
          </cell>
          <cell r="H648">
            <v>32.546199999999999</v>
          </cell>
          <cell r="I648" t="str">
            <v>I-Engineering</v>
          </cell>
          <cell r="J648" t="str">
            <v>Camusat</v>
          </cell>
        </row>
        <row r="649">
          <cell r="C649">
            <v>607651</v>
          </cell>
          <cell r="D649" t="str">
            <v>Wakiso</v>
          </cell>
          <cell r="E649" t="str">
            <v>Central</v>
          </cell>
          <cell r="F649" t="str">
            <v>Wakiso</v>
          </cell>
          <cell r="G649">
            <v>0.40521000000000001</v>
          </cell>
          <cell r="H649">
            <v>32.479399999999998</v>
          </cell>
          <cell r="I649" t="str">
            <v>I-Engineering</v>
          </cell>
          <cell r="J649" t="str">
            <v>Camusat</v>
          </cell>
        </row>
        <row r="650">
          <cell r="C650">
            <v>607652</v>
          </cell>
          <cell r="D650" t="str">
            <v>Wakiso</v>
          </cell>
          <cell r="E650" t="str">
            <v>Central</v>
          </cell>
          <cell r="F650" t="str">
            <v>Wakiso</v>
          </cell>
          <cell r="G650">
            <v>0.40160000000000001</v>
          </cell>
          <cell r="H650">
            <v>32.481999999999999</v>
          </cell>
          <cell r="I650" t="str">
            <v>I-Engineering</v>
          </cell>
          <cell r="J650" t="str">
            <v>Camusat</v>
          </cell>
        </row>
        <row r="651">
          <cell r="C651">
            <v>607653</v>
          </cell>
          <cell r="D651" t="str">
            <v>Wakiso</v>
          </cell>
          <cell r="E651" t="str">
            <v>Central</v>
          </cell>
          <cell r="F651" t="str">
            <v>Wakiso</v>
          </cell>
          <cell r="G651">
            <v>0.405221</v>
          </cell>
          <cell r="H651">
            <v>32.479247999999998</v>
          </cell>
          <cell r="I651" t="str">
            <v>I-Engineering</v>
          </cell>
          <cell r="J651" t="str">
            <v>Camusat</v>
          </cell>
        </row>
        <row r="652">
          <cell r="C652">
            <v>609355</v>
          </cell>
          <cell r="D652" t="str">
            <v>Wattuba</v>
          </cell>
          <cell r="E652" t="str">
            <v>Western</v>
          </cell>
          <cell r="F652" t="str">
            <v>Kiboga</v>
          </cell>
          <cell r="G652">
            <v>0.99868000000000001</v>
          </cell>
          <cell r="H652">
            <v>31.688600000000001</v>
          </cell>
          <cell r="I652" t="str">
            <v>I-Engineering</v>
          </cell>
          <cell r="J652" t="str">
            <v>Camusat</v>
          </cell>
        </row>
        <row r="653">
          <cell r="C653">
            <v>607663</v>
          </cell>
          <cell r="D653" t="str">
            <v>Zana</v>
          </cell>
          <cell r="E653" t="str">
            <v>Central</v>
          </cell>
          <cell r="F653" t="str">
            <v>Wakiso</v>
          </cell>
          <cell r="G653">
            <v>0.25525999999999999</v>
          </cell>
          <cell r="H653">
            <v>32.563800000000001</v>
          </cell>
          <cell r="I653" t="str">
            <v>Camusat</v>
          </cell>
          <cell r="J653" t="str">
            <v>Camusat</v>
          </cell>
        </row>
        <row r="654">
          <cell r="C654">
            <v>607664</v>
          </cell>
          <cell r="D654" t="str">
            <v>Zana</v>
          </cell>
          <cell r="E654" t="str">
            <v>Central</v>
          </cell>
          <cell r="F654" t="str">
            <v>Wakiso</v>
          </cell>
          <cell r="G654">
            <v>0.25607999999999997</v>
          </cell>
          <cell r="H654">
            <v>32.558570000000003</v>
          </cell>
          <cell r="I654" t="str">
            <v>Camusat</v>
          </cell>
          <cell r="J654" t="str">
            <v>Camusat</v>
          </cell>
        </row>
        <row r="655">
          <cell r="C655">
            <v>607665</v>
          </cell>
          <cell r="D655" t="str">
            <v>Zana B</v>
          </cell>
          <cell r="E655" t="str">
            <v>Central</v>
          </cell>
          <cell r="F655" t="str">
            <v>Wakiso</v>
          </cell>
          <cell r="G655">
            <v>0.25572</v>
          </cell>
          <cell r="H655">
            <v>32.571910000000003</v>
          </cell>
          <cell r="I655" t="str">
            <v>Camusat</v>
          </cell>
          <cell r="J655" t="str">
            <v>Camusat</v>
          </cell>
        </row>
        <row r="656">
          <cell r="C656">
            <v>607666</v>
          </cell>
          <cell r="D656" t="str">
            <v>Zana Kikoko</v>
          </cell>
          <cell r="E656" t="str">
            <v>Central</v>
          </cell>
          <cell r="F656" t="str">
            <v>Wakiso</v>
          </cell>
          <cell r="G656">
            <v>0.25609999999999999</v>
          </cell>
          <cell r="H656">
            <v>32.554299999999998</v>
          </cell>
          <cell r="I656" t="str">
            <v>Camusat</v>
          </cell>
          <cell r="J656" t="str">
            <v>Camusat</v>
          </cell>
        </row>
        <row r="657">
          <cell r="C657">
            <v>607667</v>
          </cell>
          <cell r="D657" t="str">
            <v>Zana Masaja</v>
          </cell>
          <cell r="E657" t="str">
            <v>Central</v>
          </cell>
          <cell r="F657" t="str">
            <v>Wakiso</v>
          </cell>
          <cell r="G657">
            <v>0.26579999999999998</v>
          </cell>
          <cell r="H657">
            <v>32.577599999999997</v>
          </cell>
          <cell r="I657" t="str">
            <v>Camusat</v>
          </cell>
          <cell r="J657" t="str">
            <v>Camusat</v>
          </cell>
        </row>
        <row r="658">
          <cell r="C658">
            <v>609356</v>
          </cell>
          <cell r="D658" t="str">
            <v>Rubingo</v>
          </cell>
          <cell r="E658" t="str">
            <v>Western</v>
          </cell>
          <cell r="F658" t="str">
            <v>Fort Portal</v>
          </cell>
          <cell r="G658">
            <v>0.61846999999999996</v>
          </cell>
          <cell r="H658">
            <v>30.268840000000001</v>
          </cell>
          <cell r="I658" t="str">
            <v>Camusat</v>
          </cell>
          <cell r="J658" t="str">
            <v>Camusat</v>
          </cell>
        </row>
        <row r="659">
          <cell r="C659">
            <v>607675</v>
          </cell>
          <cell r="D659" t="str">
            <v>Natete_kabojja</v>
          </cell>
          <cell r="E659" t="str">
            <v>Central</v>
          </cell>
          <cell r="F659" t="str">
            <v>Kampala</v>
          </cell>
          <cell r="G659">
            <v>0.29357</v>
          </cell>
          <cell r="H659">
            <v>32.528129999999997</v>
          </cell>
          <cell r="I659" t="str">
            <v>Camusat</v>
          </cell>
          <cell r="J659" t="str">
            <v>Camusat</v>
          </cell>
        </row>
        <row r="660">
          <cell r="C660">
            <v>607678</v>
          </cell>
          <cell r="D660" t="str">
            <v>Nabweru 2</v>
          </cell>
          <cell r="E660" t="str">
            <v>Central</v>
          </cell>
          <cell r="F660" t="str">
            <v>Kampala</v>
          </cell>
          <cell r="G660">
            <v>0.35725000000000001</v>
          </cell>
          <cell r="H660">
            <v>32.540149999999997</v>
          </cell>
          <cell r="I660" t="str">
            <v>I-Engineering</v>
          </cell>
          <cell r="J660" t="str">
            <v>Camusat</v>
          </cell>
        </row>
        <row r="661">
          <cell r="C661">
            <v>607680</v>
          </cell>
          <cell r="D661" t="str">
            <v>Kisingiri</v>
          </cell>
          <cell r="E661" t="str">
            <v>Central</v>
          </cell>
          <cell r="F661" t="str">
            <v>Kampala</v>
          </cell>
          <cell r="G661">
            <v>0.311</v>
          </cell>
          <cell r="H661">
            <v>32.563459999999999</v>
          </cell>
          <cell r="I661" t="str">
            <v>I-Engineering</v>
          </cell>
          <cell r="J661" t="str">
            <v>Camusat</v>
          </cell>
        </row>
        <row r="662">
          <cell r="C662">
            <v>607681</v>
          </cell>
          <cell r="D662" t="str">
            <v>Nalukolongo</v>
          </cell>
          <cell r="E662" t="str">
            <v>Central</v>
          </cell>
          <cell r="F662" t="str">
            <v>Kampala</v>
          </cell>
          <cell r="G662">
            <v>0.29164899999999999</v>
          </cell>
          <cell r="H662">
            <v>32.546971999999997</v>
          </cell>
          <cell r="I662" t="str">
            <v>I-Engineering</v>
          </cell>
          <cell r="J662" t="str">
            <v>Camusat</v>
          </cell>
        </row>
        <row r="663">
          <cell r="C663">
            <v>609357</v>
          </cell>
          <cell r="D663" t="str">
            <v>Butanda</v>
          </cell>
          <cell r="E663" t="str">
            <v>Western</v>
          </cell>
          <cell r="F663" t="str">
            <v>Kabale</v>
          </cell>
          <cell r="G663">
            <v>-1.44234</v>
          </cell>
          <cell r="H663">
            <v>29.910509999999999</v>
          </cell>
          <cell r="I663" t="str">
            <v>Camusat</v>
          </cell>
          <cell r="J663" t="str">
            <v>Camusat</v>
          </cell>
        </row>
        <row r="664">
          <cell r="C664">
            <v>607687</v>
          </cell>
          <cell r="D664" t="str">
            <v>Nakivubo Mews</v>
          </cell>
          <cell r="E664" t="str">
            <v>Central</v>
          </cell>
          <cell r="F664" t="str">
            <v>Kampala</v>
          </cell>
          <cell r="G664">
            <v>0.31115999999999999</v>
          </cell>
          <cell r="H664">
            <v>32.556220000000003</v>
          </cell>
          <cell r="I664" t="str">
            <v>I-Engineering</v>
          </cell>
          <cell r="J664" t="str">
            <v>Camusat</v>
          </cell>
        </row>
        <row r="665">
          <cell r="C665">
            <v>607689</v>
          </cell>
          <cell r="D665" t="str">
            <v>Kiweeka</v>
          </cell>
          <cell r="E665" t="str">
            <v>Central</v>
          </cell>
          <cell r="F665" t="str">
            <v>Rakai</v>
          </cell>
          <cell r="G665">
            <v>-0.54009799999999997</v>
          </cell>
          <cell r="H665">
            <v>31.227291999999998</v>
          </cell>
          <cell r="I665" t="str">
            <v>Camusat</v>
          </cell>
          <cell r="J665" t="str">
            <v>Camusat</v>
          </cell>
        </row>
        <row r="666">
          <cell r="C666">
            <v>607690</v>
          </cell>
          <cell r="D666" t="str">
            <v>Buziranduulu</v>
          </cell>
          <cell r="E666" t="str">
            <v>Central</v>
          </cell>
          <cell r="F666" t="str">
            <v>Rakai</v>
          </cell>
          <cell r="G666">
            <v>-0.57742000000000004</v>
          </cell>
          <cell r="H666">
            <v>31.559940000000001</v>
          </cell>
          <cell r="I666" t="str">
            <v>Camusat</v>
          </cell>
          <cell r="J666" t="str">
            <v>Camusat</v>
          </cell>
        </row>
        <row r="667">
          <cell r="C667">
            <v>607693</v>
          </cell>
          <cell r="D667" t="str">
            <v>Lwengo</v>
          </cell>
          <cell r="E667" t="str">
            <v>Central</v>
          </cell>
          <cell r="F667" t="str">
            <v>Lwengo</v>
          </cell>
          <cell r="G667">
            <v>-0.41660999999999998</v>
          </cell>
          <cell r="H667">
            <v>31.458110000000001</v>
          </cell>
          <cell r="I667" t="str">
            <v>Camusat</v>
          </cell>
          <cell r="J667" t="str">
            <v>Camusat</v>
          </cell>
        </row>
        <row r="668">
          <cell r="C668">
            <v>609358</v>
          </cell>
          <cell r="D668" t="str">
            <v>Matale</v>
          </cell>
          <cell r="E668" t="str">
            <v>Western</v>
          </cell>
          <cell r="F668" t="str">
            <v>Kibaale</v>
          </cell>
          <cell r="G668">
            <v>0.78171000000000002</v>
          </cell>
          <cell r="H668">
            <v>31.1616</v>
          </cell>
          <cell r="I668" t="str">
            <v>I-Engineering</v>
          </cell>
          <cell r="J668" t="str">
            <v>Camusat</v>
          </cell>
        </row>
        <row r="669">
          <cell r="C669">
            <v>607695</v>
          </cell>
          <cell r="D669" t="str">
            <v>Lwabagabo</v>
          </cell>
          <cell r="E669" t="str">
            <v>Central</v>
          </cell>
          <cell r="F669" t="str">
            <v>Mubende</v>
          </cell>
          <cell r="G669">
            <v>0.53720999999999997</v>
          </cell>
          <cell r="H669">
            <v>31.3949</v>
          </cell>
          <cell r="I669" t="str">
            <v>Camusat</v>
          </cell>
          <cell r="J669" t="str">
            <v>Camusat</v>
          </cell>
        </row>
        <row r="670">
          <cell r="C670">
            <v>607696</v>
          </cell>
          <cell r="D670" t="str">
            <v>Wazele</v>
          </cell>
          <cell r="E670" t="str">
            <v>Central</v>
          </cell>
          <cell r="F670" t="str">
            <v>Mpigi</v>
          </cell>
          <cell r="G670">
            <v>-1.5180000000000001E-2</v>
          </cell>
          <cell r="H670">
            <v>32.04307</v>
          </cell>
          <cell r="I670" t="str">
            <v>Camusat</v>
          </cell>
          <cell r="J670" t="str">
            <v>Camusat</v>
          </cell>
        </row>
        <row r="671">
          <cell r="C671">
            <v>607697</v>
          </cell>
          <cell r="D671" t="str">
            <v>Kasenge_Kazinga</v>
          </cell>
          <cell r="E671" t="str">
            <v>Central</v>
          </cell>
          <cell r="F671" t="str">
            <v>Wakiso</v>
          </cell>
          <cell r="G671">
            <v>0.26583332999999998</v>
          </cell>
          <cell r="H671">
            <v>32.508888900000002</v>
          </cell>
          <cell r="I671" t="str">
            <v>Camusat</v>
          </cell>
          <cell r="J671" t="str">
            <v>Camusat</v>
          </cell>
        </row>
        <row r="672">
          <cell r="C672">
            <v>607698</v>
          </cell>
          <cell r="D672" t="str">
            <v>Kyamasansa</v>
          </cell>
          <cell r="E672" t="str">
            <v>Central</v>
          </cell>
          <cell r="F672" t="str">
            <v>Mubende</v>
          </cell>
          <cell r="G672">
            <v>0.26583332999999998</v>
          </cell>
          <cell r="H672">
            <v>32.508888900000002</v>
          </cell>
          <cell r="I672" t="str">
            <v>Camusat</v>
          </cell>
          <cell r="J672" t="str">
            <v>Camusat</v>
          </cell>
        </row>
        <row r="673">
          <cell r="C673">
            <v>607700</v>
          </cell>
          <cell r="D673" t="str">
            <v>Sentema X</v>
          </cell>
          <cell r="E673" t="str">
            <v>Central</v>
          </cell>
          <cell r="F673" t="str">
            <v>Wakiso</v>
          </cell>
          <cell r="G673">
            <v>0.375056</v>
          </cell>
          <cell r="H673">
            <v>32.419289999999997</v>
          </cell>
          <cell r="I673" t="str">
            <v>I-Engineering</v>
          </cell>
          <cell r="J673" t="str">
            <v>Camusat</v>
          </cell>
        </row>
        <row r="674">
          <cell r="C674">
            <v>607701</v>
          </cell>
          <cell r="D674" t="str">
            <v>Lutunku</v>
          </cell>
          <cell r="E674" t="str">
            <v>Central</v>
          </cell>
          <cell r="F674" t="str">
            <v>Mubende</v>
          </cell>
          <cell r="G674">
            <v>0.34523999999999999</v>
          </cell>
          <cell r="H674">
            <v>31.73218</v>
          </cell>
          <cell r="I674" t="str">
            <v>Camusat</v>
          </cell>
          <cell r="J674" t="str">
            <v>Camusat</v>
          </cell>
        </row>
        <row r="675">
          <cell r="C675">
            <v>607702</v>
          </cell>
          <cell r="D675" t="str">
            <v>Kawoko</v>
          </cell>
          <cell r="E675" t="str">
            <v>Central</v>
          </cell>
          <cell r="F675" t="str">
            <v>Kalungu</v>
          </cell>
          <cell r="G675">
            <v>-0.1812</v>
          </cell>
          <cell r="H675">
            <v>31.6938</v>
          </cell>
          <cell r="I675" t="str">
            <v>Camusat</v>
          </cell>
          <cell r="J675" t="str">
            <v>Camusat</v>
          </cell>
        </row>
        <row r="676">
          <cell r="C676">
            <v>607703</v>
          </cell>
          <cell r="D676" t="str">
            <v>Mityana North</v>
          </cell>
          <cell r="E676" t="str">
            <v>Central</v>
          </cell>
          <cell r="F676" t="str">
            <v>Mityana</v>
          </cell>
          <cell r="G676">
            <v>0.41304000000000002</v>
          </cell>
          <cell r="H676">
            <v>32.045070000000003</v>
          </cell>
          <cell r="I676" t="str">
            <v>Camusat</v>
          </cell>
          <cell r="J676" t="str">
            <v>Camusat</v>
          </cell>
        </row>
        <row r="677">
          <cell r="C677">
            <v>607704</v>
          </cell>
          <cell r="D677" t="str">
            <v>Nsololo</v>
          </cell>
          <cell r="E677" t="str">
            <v>Central</v>
          </cell>
          <cell r="F677" t="str">
            <v>Mubende</v>
          </cell>
          <cell r="G677">
            <v>0.49878</v>
          </cell>
          <cell r="H677">
            <v>31.86525</v>
          </cell>
          <cell r="I677" t="str">
            <v>Camusat</v>
          </cell>
          <cell r="J677" t="str">
            <v>Camusat</v>
          </cell>
        </row>
        <row r="678">
          <cell r="C678">
            <v>607705</v>
          </cell>
          <cell r="D678" t="str">
            <v>Bigasa</v>
          </cell>
          <cell r="E678" t="str">
            <v>Central</v>
          </cell>
          <cell r="F678" t="str">
            <v>Bukomansimbi</v>
          </cell>
          <cell r="G678">
            <v>-0.11699</v>
          </cell>
          <cell r="H678">
            <v>31.634119999999999</v>
          </cell>
          <cell r="I678" t="str">
            <v>Camusat</v>
          </cell>
          <cell r="J678" t="str">
            <v>Camusat</v>
          </cell>
        </row>
        <row r="679">
          <cell r="C679">
            <v>607706</v>
          </cell>
          <cell r="D679" t="str">
            <v>Kitokolo</v>
          </cell>
          <cell r="E679" t="str">
            <v>Central</v>
          </cell>
          <cell r="F679" t="str">
            <v>Mubende</v>
          </cell>
          <cell r="G679">
            <v>0.61721000000000004</v>
          </cell>
          <cell r="H679">
            <v>31.862660000000002</v>
          </cell>
          <cell r="I679" t="str">
            <v>Camusat</v>
          </cell>
          <cell r="J679" t="str">
            <v>Camusat</v>
          </cell>
        </row>
        <row r="680">
          <cell r="C680">
            <v>607707</v>
          </cell>
          <cell r="D680" t="str">
            <v>Seguku_Zana</v>
          </cell>
          <cell r="E680" t="str">
            <v>Central</v>
          </cell>
          <cell r="F680" t="str">
            <v>Wakiso</v>
          </cell>
          <cell r="G680">
            <v>0.24506</v>
          </cell>
          <cell r="H680">
            <v>32.552549999999997</v>
          </cell>
          <cell r="I680" t="str">
            <v>Camusat</v>
          </cell>
          <cell r="J680" t="str">
            <v>Camusat</v>
          </cell>
        </row>
        <row r="681">
          <cell r="C681">
            <v>607708</v>
          </cell>
          <cell r="D681" t="str">
            <v>Bulayi</v>
          </cell>
          <cell r="E681" t="str">
            <v>Central</v>
          </cell>
          <cell r="F681" t="str">
            <v>Masaka</v>
          </cell>
          <cell r="G681">
            <v>-0.33729999999999999</v>
          </cell>
          <cell r="H681">
            <v>31.797999999999998</v>
          </cell>
          <cell r="I681" t="str">
            <v>Camusat</v>
          </cell>
          <cell r="J681" t="str">
            <v>Camusat</v>
          </cell>
        </row>
        <row r="682">
          <cell r="C682">
            <v>607711</v>
          </cell>
          <cell r="D682" t="str">
            <v>Butego</v>
          </cell>
          <cell r="E682" t="str">
            <v>Central</v>
          </cell>
          <cell r="F682" t="str">
            <v>Masaka</v>
          </cell>
          <cell r="G682">
            <v>-0.30709999999999998</v>
          </cell>
          <cell r="H682">
            <v>31.7331</v>
          </cell>
          <cell r="I682" t="str">
            <v>Camusat</v>
          </cell>
          <cell r="J682" t="str">
            <v>Camusat</v>
          </cell>
        </row>
        <row r="683">
          <cell r="C683">
            <v>607715</v>
          </cell>
          <cell r="D683" t="str">
            <v>Kisimbiri</v>
          </cell>
          <cell r="E683" t="str">
            <v>Central</v>
          </cell>
          <cell r="F683" t="str">
            <v>Wakiso</v>
          </cell>
          <cell r="G683">
            <v>0.41929</v>
          </cell>
          <cell r="H683">
            <v>32.47728</v>
          </cell>
          <cell r="I683" t="str">
            <v>I-Engineering</v>
          </cell>
          <cell r="J683" t="str">
            <v>Camusat</v>
          </cell>
        </row>
        <row r="684">
          <cell r="C684">
            <v>607716</v>
          </cell>
          <cell r="D684" t="str">
            <v>Lukaya Central</v>
          </cell>
          <cell r="E684" t="str">
            <v>Central</v>
          </cell>
          <cell r="F684" t="str">
            <v>Gomba</v>
          </cell>
          <cell r="G684">
            <v>0.12193</v>
          </cell>
          <cell r="H684">
            <v>31.878319999999999</v>
          </cell>
          <cell r="I684" t="str">
            <v>Camusat</v>
          </cell>
          <cell r="J684" t="str">
            <v>Camusat</v>
          </cell>
        </row>
        <row r="685">
          <cell r="C685">
            <v>607717</v>
          </cell>
          <cell r="D685" t="str">
            <v>Mabanda</v>
          </cell>
          <cell r="E685" t="str">
            <v>Central</v>
          </cell>
          <cell r="F685" t="str">
            <v>Butambala</v>
          </cell>
          <cell r="G685">
            <v>0.20097200000000001</v>
          </cell>
          <cell r="H685">
            <v>32.172483</v>
          </cell>
          <cell r="I685" t="str">
            <v>Camusat</v>
          </cell>
          <cell r="J685" t="str">
            <v>Camusat</v>
          </cell>
        </row>
        <row r="686">
          <cell r="C686">
            <v>607718</v>
          </cell>
          <cell r="D686" t="str">
            <v>Wankulukuku</v>
          </cell>
          <cell r="E686" t="str">
            <v>Central</v>
          </cell>
          <cell r="F686" t="str">
            <v>Kampala</v>
          </cell>
          <cell r="G686">
            <v>0.27703</v>
          </cell>
          <cell r="H686">
            <v>32.55218</v>
          </cell>
          <cell r="I686" t="str">
            <v>Camusat</v>
          </cell>
          <cell r="J686" t="str">
            <v>Camusat</v>
          </cell>
        </row>
        <row r="687">
          <cell r="C687">
            <v>607719</v>
          </cell>
          <cell r="D687" t="str">
            <v>Temangalo</v>
          </cell>
          <cell r="E687" t="str">
            <v>Central</v>
          </cell>
          <cell r="F687" t="str">
            <v>Wakiso</v>
          </cell>
          <cell r="G687">
            <v>0.37486000000000003</v>
          </cell>
          <cell r="H687">
            <v>32.475859999999997</v>
          </cell>
          <cell r="I687" t="str">
            <v>I-Engineering</v>
          </cell>
          <cell r="J687" t="str">
            <v>Camusat</v>
          </cell>
        </row>
        <row r="688">
          <cell r="C688">
            <v>609359</v>
          </cell>
          <cell r="D688" t="str">
            <v>Kabwohe Town</v>
          </cell>
          <cell r="E688" t="str">
            <v>Western</v>
          </cell>
          <cell r="F688" t="str">
            <v>Sheema</v>
          </cell>
          <cell r="G688">
            <v>-0.57959000000000005</v>
          </cell>
          <cell r="H688">
            <v>30.37744</v>
          </cell>
          <cell r="I688" t="str">
            <v>Camusat</v>
          </cell>
          <cell r="J688" t="str">
            <v>Camusat</v>
          </cell>
        </row>
        <row r="689">
          <cell r="C689">
            <v>607723</v>
          </cell>
          <cell r="D689" t="str">
            <v>Nakagongo</v>
          </cell>
          <cell r="E689" t="str">
            <v>Central</v>
          </cell>
          <cell r="F689" t="str">
            <v>Sembabule</v>
          </cell>
          <cell r="G689">
            <v>-0.14898</v>
          </cell>
          <cell r="H689">
            <v>31.504000000000001</v>
          </cell>
          <cell r="I689" t="str">
            <v>Camusat</v>
          </cell>
          <cell r="J689" t="str">
            <v>Camusat</v>
          </cell>
        </row>
        <row r="690">
          <cell r="C690">
            <v>607724</v>
          </cell>
          <cell r="D690" t="str">
            <v>Kyebando_Nsumbi</v>
          </cell>
          <cell r="E690" t="str">
            <v>Central</v>
          </cell>
          <cell r="F690" t="str">
            <v>Wakiso</v>
          </cell>
          <cell r="G690">
            <v>0.36180000000000001</v>
          </cell>
          <cell r="H690">
            <v>32.519120000000001</v>
          </cell>
          <cell r="I690" t="str">
            <v>I-Engineering</v>
          </cell>
          <cell r="J690" t="str">
            <v>Camusat</v>
          </cell>
        </row>
        <row r="691">
          <cell r="C691">
            <v>607727</v>
          </cell>
          <cell r="D691" t="str">
            <v>Kavumba</v>
          </cell>
          <cell r="E691" t="str">
            <v>Central</v>
          </cell>
          <cell r="F691" t="str">
            <v>Wakiso</v>
          </cell>
          <cell r="G691">
            <v>0.40222000000000002</v>
          </cell>
          <cell r="H691">
            <v>32.458120000000001</v>
          </cell>
          <cell r="I691" t="str">
            <v>I-Engineering</v>
          </cell>
          <cell r="J691" t="str">
            <v>Camusat</v>
          </cell>
        </row>
        <row r="692">
          <cell r="C692">
            <v>607728</v>
          </cell>
          <cell r="D692" t="str">
            <v>Mutuba Gardens</v>
          </cell>
          <cell r="E692" t="str">
            <v>Central</v>
          </cell>
          <cell r="F692" t="str">
            <v>Masaka</v>
          </cell>
          <cell r="G692">
            <v>-0.33339999999999997</v>
          </cell>
          <cell r="H692">
            <v>31.742920000000002</v>
          </cell>
          <cell r="I692" t="str">
            <v>Camusat</v>
          </cell>
          <cell r="J692" t="str">
            <v>Camusat</v>
          </cell>
        </row>
        <row r="693">
          <cell r="C693">
            <v>607729</v>
          </cell>
          <cell r="D693" t="str">
            <v>Naluvule X</v>
          </cell>
          <cell r="E693" t="str">
            <v>Central</v>
          </cell>
          <cell r="F693" t="str">
            <v>Wakiso</v>
          </cell>
          <cell r="G693">
            <v>0.39084000000000002</v>
          </cell>
          <cell r="H693">
            <v>32.518149999999999</v>
          </cell>
          <cell r="I693" t="str">
            <v>I-Engineering</v>
          </cell>
          <cell r="J693" t="str">
            <v>Camusat</v>
          </cell>
        </row>
        <row r="694">
          <cell r="C694">
            <v>609360</v>
          </cell>
          <cell r="D694" t="str">
            <v>Kakoba</v>
          </cell>
          <cell r="E694" t="str">
            <v>Western</v>
          </cell>
          <cell r="F694" t="str">
            <v>Mbarara</v>
          </cell>
          <cell r="G694">
            <v>-0.60389000000000004</v>
          </cell>
          <cell r="H694">
            <v>30.703569999999999</v>
          </cell>
          <cell r="I694" t="str">
            <v>Camusat</v>
          </cell>
          <cell r="J694" t="str">
            <v>Camusat</v>
          </cell>
        </row>
        <row r="695">
          <cell r="C695">
            <v>607730</v>
          </cell>
          <cell r="D695" t="str">
            <v>Busega St.Anthony</v>
          </cell>
          <cell r="E695" t="str">
            <v>Central</v>
          </cell>
          <cell r="F695" t="str">
            <v>Kampala</v>
          </cell>
          <cell r="G695">
            <v>0.30420700000000001</v>
          </cell>
          <cell r="H695">
            <v>32.521267000000002</v>
          </cell>
          <cell r="I695" t="str">
            <v>Camusat</v>
          </cell>
          <cell r="J695" t="str">
            <v>Camusat</v>
          </cell>
        </row>
        <row r="696">
          <cell r="C696">
            <v>607732</v>
          </cell>
          <cell r="D696" t="str">
            <v>Kyotera X</v>
          </cell>
          <cell r="E696" t="str">
            <v>Central</v>
          </cell>
          <cell r="F696" t="str">
            <v>Rakai</v>
          </cell>
          <cell r="G696">
            <v>-0.62771999999999994</v>
          </cell>
          <cell r="H696">
            <v>31.538519999999998</v>
          </cell>
          <cell r="I696" t="str">
            <v>Camusat</v>
          </cell>
          <cell r="J696" t="str">
            <v>Camusat</v>
          </cell>
        </row>
        <row r="697">
          <cell r="C697">
            <v>607733</v>
          </cell>
          <cell r="D697" t="str">
            <v>Kyengera X</v>
          </cell>
          <cell r="E697" t="str">
            <v>Central</v>
          </cell>
          <cell r="F697" t="str">
            <v>Wakiso</v>
          </cell>
          <cell r="G697">
            <v>0.29914000000000002</v>
          </cell>
          <cell r="H697">
            <v>32.508420000000001</v>
          </cell>
          <cell r="I697" t="str">
            <v>Camusat</v>
          </cell>
          <cell r="J697" t="str">
            <v>Camusat</v>
          </cell>
        </row>
        <row r="698">
          <cell r="C698">
            <v>607735</v>
          </cell>
          <cell r="D698" t="str">
            <v>Maya_2</v>
          </cell>
          <cell r="E698" t="str">
            <v>Central</v>
          </cell>
          <cell r="F698" t="str">
            <v>Wakiso</v>
          </cell>
          <cell r="G698">
            <v>0.27499000000000001</v>
          </cell>
          <cell r="H698">
            <v>32.436950000000003</v>
          </cell>
          <cell r="I698" t="str">
            <v>Camusat</v>
          </cell>
          <cell r="J698" t="str">
            <v>Camusat</v>
          </cell>
        </row>
        <row r="699">
          <cell r="C699">
            <v>607736</v>
          </cell>
          <cell r="D699" t="str">
            <v>Kikajjo</v>
          </cell>
          <cell r="E699" t="str">
            <v>Central</v>
          </cell>
          <cell r="F699" t="str">
            <v>Wakiso</v>
          </cell>
          <cell r="G699">
            <v>0.25929999999999997</v>
          </cell>
          <cell r="H699">
            <v>32.577829000000001</v>
          </cell>
          <cell r="I699" t="str">
            <v>Camusat</v>
          </cell>
          <cell r="J699" t="str">
            <v>Camusat</v>
          </cell>
        </row>
        <row r="700">
          <cell r="C700">
            <v>607738</v>
          </cell>
          <cell r="D700" t="str">
            <v>Nakiwogo Rd</v>
          </cell>
          <cell r="E700" t="str">
            <v>Central</v>
          </cell>
          <cell r="F700" t="str">
            <v>Wakiso</v>
          </cell>
          <cell r="G700">
            <v>6.2179999999999999E-2</v>
          </cell>
          <cell r="H700">
            <v>32.45778</v>
          </cell>
          <cell r="I700" t="str">
            <v>Camusat</v>
          </cell>
          <cell r="J700" t="str">
            <v>Camusat</v>
          </cell>
        </row>
        <row r="701">
          <cell r="C701">
            <v>607739</v>
          </cell>
          <cell r="D701" t="str">
            <v>Mpigi X</v>
          </cell>
          <cell r="E701" t="str">
            <v>Central</v>
          </cell>
          <cell r="F701" t="str">
            <v>Mpigi</v>
          </cell>
          <cell r="G701">
            <v>0.21131</v>
          </cell>
          <cell r="H701">
            <v>32.34957</v>
          </cell>
          <cell r="I701" t="str">
            <v>Camusat</v>
          </cell>
          <cell r="J701" t="str">
            <v>Camusat</v>
          </cell>
        </row>
        <row r="702">
          <cell r="C702">
            <v>607740</v>
          </cell>
          <cell r="D702" t="str">
            <v>Kasaali</v>
          </cell>
          <cell r="E702" t="str">
            <v>Central</v>
          </cell>
          <cell r="F702" t="str">
            <v>Gomba</v>
          </cell>
          <cell r="G702">
            <v>0.22409999999999999</v>
          </cell>
          <cell r="H702">
            <v>31.846260000000001</v>
          </cell>
          <cell r="I702" t="str">
            <v>Camusat</v>
          </cell>
          <cell r="J702" t="str">
            <v>Camusat</v>
          </cell>
        </row>
        <row r="703">
          <cell r="C703">
            <v>607743</v>
          </cell>
          <cell r="D703" t="str">
            <v>Kyabiyi</v>
          </cell>
          <cell r="E703" t="str">
            <v>Central</v>
          </cell>
          <cell r="F703" t="str">
            <v>Sembabule</v>
          </cell>
          <cell r="G703">
            <v>-9.9100000000000004E-3</v>
          </cell>
          <cell r="H703">
            <v>31.497810000000001</v>
          </cell>
          <cell r="I703" t="str">
            <v>Camusat</v>
          </cell>
          <cell r="J703" t="str">
            <v>Camusat</v>
          </cell>
        </row>
        <row r="704">
          <cell r="C704">
            <v>607745</v>
          </cell>
          <cell r="D704" t="str">
            <v>Masode</v>
          </cell>
          <cell r="E704" t="str">
            <v>Central</v>
          </cell>
          <cell r="F704" t="str">
            <v>Kyankwanzi</v>
          </cell>
          <cell r="G704">
            <v>0.93286000000000002</v>
          </cell>
          <cell r="H704">
            <v>31.739879999999999</v>
          </cell>
          <cell r="I704" t="str">
            <v>I-Engineering</v>
          </cell>
          <cell r="J704" t="str">
            <v>Camusat</v>
          </cell>
        </row>
        <row r="705">
          <cell r="C705">
            <v>607744</v>
          </cell>
          <cell r="D705" t="str">
            <v>Nabweru Kisimu</v>
          </cell>
          <cell r="E705" t="str">
            <v>Central</v>
          </cell>
          <cell r="F705" t="str">
            <v>Wakiso</v>
          </cell>
          <cell r="G705">
            <v>0.38388889999999998</v>
          </cell>
          <cell r="H705">
            <v>32.541388900000001</v>
          </cell>
          <cell r="I705" t="str">
            <v>I-Engineering</v>
          </cell>
          <cell r="J705" t="str">
            <v>Camusat</v>
          </cell>
        </row>
        <row r="706">
          <cell r="C706">
            <v>607751</v>
          </cell>
          <cell r="D706" t="str">
            <v>Mukudde</v>
          </cell>
          <cell r="E706" t="str">
            <v>Central</v>
          </cell>
          <cell r="F706" t="str">
            <v>Masaka</v>
          </cell>
          <cell r="G706">
            <v>-0.31717400000000001</v>
          </cell>
          <cell r="H706">
            <v>31.76014</v>
          </cell>
          <cell r="I706" t="str">
            <v>Camusat</v>
          </cell>
          <cell r="J706" t="str">
            <v>Camusat</v>
          </cell>
        </row>
        <row r="707">
          <cell r="C707">
            <v>607752</v>
          </cell>
          <cell r="D707" t="str">
            <v>Wankulukuku Road</v>
          </cell>
          <cell r="E707" t="str">
            <v>Central</v>
          </cell>
          <cell r="F707" t="str">
            <v>Wakiso</v>
          </cell>
          <cell r="G707">
            <v>0.25394</v>
          </cell>
          <cell r="H707">
            <v>32.546590000000002</v>
          </cell>
          <cell r="I707" t="str">
            <v>Camusat</v>
          </cell>
          <cell r="J707" t="str">
            <v>Camusat</v>
          </cell>
        </row>
        <row r="708">
          <cell r="C708">
            <v>607753</v>
          </cell>
          <cell r="D708" t="str">
            <v>Kimanya</v>
          </cell>
          <cell r="E708" t="str">
            <v>Central</v>
          </cell>
          <cell r="F708" t="str">
            <v>Masaka</v>
          </cell>
          <cell r="G708">
            <v>-0.34372000000000003</v>
          </cell>
          <cell r="H708">
            <v>31.73141</v>
          </cell>
          <cell r="I708" t="str">
            <v>Camusat</v>
          </cell>
          <cell r="J708" t="str">
            <v>Camusat</v>
          </cell>
        </row>
        <row r="709">
          <cell r="C709">
            <v>607754</v>
          </cell>
          <cell r="D709" t="str">
            <v>Suna Road</v>
          </cell>
          <cell r="E709" t="str">
            <v>Central</v>
          </cell>
          <cell r="F709" t="str">
            <v>Kampala</v>
          </cell>
          <cell r="G709">
            <v>0.28959000000000001</v>
          </cell>
          <cell r="H709">
            <v>32.56671</v>
          </cell>
          <cell r="I709" t="str">
            <v>I-Engineering</v>
          </cell>
          <cell r="J709" t="str">
            <v>Camusat</v>
          </cell>
        </row>
        <row r="710">
          <cell r="C710">
            <v>607755</v>
          </cell>
          <cell r="D710" t="str">
            <v>Katebo</v>
          </cell>
          <cell r="E710" t="str">
            <v>Central</v>
          </cell>
          <cell r="F710" t="str">
            <v>Mpigi</v>
          </cell>
          <cell r="G710">
            <v>4.9390000000000003E-2</v>
          </cell>
          <cell r="H710">
            <v>32.017181000000001</v>
          </cell>
          <cell r="I710" t="str">
            <v>Camusat</v>
          </cell>
          <cell r="J710" t="str">
            <v>Camusat</v>
          </cell>
        </row>
        <row r="711">
          <cell r="C711">
            <v>607756</v>
          </cell>
          <cell r="D711" t="str">
            <v>Mutundwe RingRd</v>
          </cell>
          <cell r="E711" t="str">
            <v>Central</v>
          </cell>
          <cell r="F711" t="str">
            <v>Wakiso</v>
          </cell>
          <cell r="G711">
            <v>0.28234900000000002</v>
          </cell>
          <cell r="H711">
            <v>32.526663999999997</v>
          </cell>
          <cell r="I711" t="str">
            <v>Camusat</v>
          </cell>
          <cell r="J711" t="str">
            <v>Camusat</v>
          </cell>
        </row>
        <row r="712">
          <cell r="C712">
            <v>607757</v>
          </cell>
          <cell r="D712" t="str">
            <v>Makamba Road</v>
          </cell>
          <cell r="E712" t="str">
            <v>Central</v>
          </cell>
          <cell r="F712" t="str">
            <v>Kampala</v>
          </cell>
          <cell r="G712">
            <v>0.31587999999999999</v>
          </cell>
          <cell r="H712">
            <v>32.54271</v>
          </cell>
          <cell r="I712" t="str">
            <v>I-Engineering</v>
          </cell>
          <cell r="J712" t="str">
            <v>Camusat</v>
          </cell>
        </row>
        <row r="713">
          <cell r="C713">
            <v>607758</v>
          </cell>
          <cell r="D713" t="str">
            <v>Kisozi Kitemu</v>
          </cell>
          <cell r="E713" t="str">
            <v>Central</v>
          </cell>
          <cell r="F713" t="str">
            <v>Wakiso</v>
          </cell>
          <cell r="G713">
            <v>0.25097000000000003</v>
          </cell>
          <cell r="H713">
            <v>32.466030000000003</v>
          </cell>
          <cell r="I713" t="str">
            <v>Camusat</v>
          </cell>
          <cell r="J713" t="str">
            <v>Camusat</v>
          </cell>
        </row>
        <row r="714">
          <cell r="C714">
            <v>607760</v>
          </cell>
          <cell r="D714" t="str">
            <v>Kajjansi Town</v>
          </cell>
          <cell r="E714" t="str">
            <v>Central</v>
          </cell>
          <cell r="F714" t="str">
            <v>Wakiso</v>
          </cell>
          <cell r="G714">
            <v>0.20949999999999999</v>
          </cell>
          <cell r="H714">
            <v>32.540750000000003</v>
          </cell>
          <cell r="I714" t="str">
            <v>Camusat</v>
          </cell>
          <cell r="J714" t="str">
            <v>Camusat</v>
          </cell>
        </row>
        <row r="715">
          <cell r="C715">
            <v>607761</v>
          </cell>
          <cell r="D715" t="str">
            <v>Lyamutunde</v>
          </cell>
          <cell r="E715" t="str">
            <v>Central</v>
          </cell>
          <cell r="F715" t="str">
            <v>Wakiso</v>
          </cell>
          <cell r="G715">
            <v>8.6003999999999997E-2</v>
          </cell>
          <cell r="H715">
            <v>32.514048000000003</v>
          </cell>
          <cell r="I715" t="str">
            <v>Camusat</v>
          </cell>
          <cell r="J715" t="str">
            <v>Camusat</v>
          </cell>
        </row>
        <row r="716">
          <cell r="C716">
            <v>607763</v>
          </cell>
          <cell r="D716" t="str">
            <v>Kasozi</v>
          </cell>
          <cell r="E716" t="str">
            <v>Central</v>
          </cell>
          <cell r="F716" t="str">
            <v>Mpigi</v>
          </cell>
          <cell r="G716">
            <v>7.9857999999999998E-2</v>
          </cell>
          <cell r="H716">
            <v>32.203290000000003</v>
          </cell>
          <cell r="I716" t="str">
            <v>Camusat</v>
          </cell>
          <cell r="J716" t="str">
            <v>Camusat</v>
          </cell>
        </row>
        <row r="717">
          <cell r="C717">
            <v>607768</v>
          </cell>
          <cell r="D717" t="str">
            <v>Bwerenga</v>
          </cell>
          <cell r="E717" t="str">
            <v>Central</v>
          </cell>
          <cell r="F717" t="str">
            <v>Wakiso</v>
          </cell>
          <cell r="G717">
            <v>0.12973000000000001</v>
          </cell>
          <cell r="H717">
            <v>32.555889999999998</v>
          </cell>
          <cell r="I717" t="str">
            <v>Camusat</v>
          </cell>
          <cell r="J717" t="str">
            <v>Camusat</v>
          </cell>
        </row>
        <row r="718">
          <cell r="C718">
            <v>607770</v>
          </cell>
          <cell r="D718" t="str">
            <v>Bbira_Kirekka</v>
          </cell>
          <cell r="E718" t="str">
            <v>Central</v>
          </cell>
          <cell r="F718" t="str">
            <v>Wakiso</v>
          </cell>
          <cell r="G718">
            <v>0.35072999999999999</v>
          </cell>
          <cell r="H718">
            <v>32.50074</v>
          </cell>
          <cell r="I718" t="str">
            <v>I-Engineering</v>
          </cell>
          <cell r="J718" t="str">
            <v>Camusat</v>
          </cell>
        </row>
        <row r="719">
          <cell r="C719">
            <v>607772</v>
          </cell>
          <cell r="D719" t="str">
            <v>Zimuddi</v>
          </cell>
          <cell r="E719" t="str">
            <v>Central</v>
          </cell>
          <cell r="F719" t="str">
            <v>Wakiso</v>
          </cell>
          <cell r="G719">
            <v>0.41003000000000001</v>
          </cell>
          <cell r="H719">
            <v>32.316740000000003</v>
          </cell>
          <cell r="I719" t="str">
            <v>I-Engineering</v>
          </cell>
          <cell r="J719" t="str">
            <v>Camusat</v>
          </cell>
        </row>
        <row r="720">
          <cell r="C720">
            <v>609361</v>
          </cell>
          <cell r="D720" t="str">
            <v>Makenke</v>
          </cell>
          <cell r="E720" t="str">
            <v>Western</v>
          </cell>
          <cell r="F720" t="str">
            <v>Mbarara</v>
          </cell>
          <cell r="G720">
            <v>-0.56894599999999995</v>
          </cell>
          <cell r="H720">
            <v>30.696138999999999</v>
          </cell>
          <cell r="I720" t="str">
            <v>Camusat</v>
          </cell>
          <cell r="J720" t="str">
            <v>Camusat</v>
          </cell>
        </row>
        <row r="721">
          <cell r="C721">
            <v>607905</v>
          </cell>
          <cell r="D721" t="str">
            <v>Kyagulanyi Ministries</v>
          </cell>
          <cell r="E721" t="str">
            <v>Central</v>
          </cell>
          <cell r="F721" t="str">
            <v>Wakiso</v>
          </cell>
          <cell r="G721">
            <v>0.34923999999999999</v>
          </cell>
          <cell r="H721">
            <v>32.538780000000003</v>
          </cell>
          <cell r="I721" t="str">
            <v>I-Engineering</v>
          </cell>
          <cell r="J721" t="str">
            <v>Camusat</v>
          </cell>
        </row>
        <row r="722">
          <cell r="C722">
            <v>609383</v>
          </cell>
          <cell r="D722" t="str">
            <v>Katiirwe</v>
          </cell>
          <cell r="E722" t="str">
            <v>Western</v>
          </cell>
          <cell r="F722" t="str">
            <v>Kyegegwa</v>
          </cell>
          <cell r="G722">
            <v>0.27117999999999998</v>
          </cell>
          <cell r="H722">
            <v>31.013169999999999</v>
          </cell>
          <cell r="I722" t="str">
            <v>Camusat</v>
          </cell>
          <cell r="J722" t="str">
            <v>Camusat</v>
          </cell>
        </row>
        <row r="723">
          <cell r="C723">
            <v>607913</v>
          </cell>
          <cell r="D723" t="str">
            <v>Bukwata</v>
          </cell>
          <cell r="E723" t="str">
            <v>Central</v>
          </cell>
          <cell r="F723" t="str">
            <v>Wakiso</v>
          </cell>
          <cell r="G723">
            <v>0.48043999999999998</v>
          </cell>
          <cell r="H723">
            <v>32.201700000000002</v>
          </cell>
          <cell r="I723" t="str">
            <v>I-Engineering</v>
          </cell>
          <cell r="J723" t="str">
            <v>Camusat</v>
          </cell>
        </row>
        <row r="724">
          <cell r="C724">
            <v>609397</v>
          </cell>
          <cell r="D724" t="str">
            <v>Nshunga</v>
          </cell>
          <cell r="E724" t="str">
            <v>Western</v>
          </cell>
          <cell r="F724" t="str">
            <v>Kiruhura</v>
          </cell>
          <cell r="G724">
            <v>0.13317999999999999</v>
          </cell>
          <cell r="H724">
            <v>30.806840000000001</v>
          </cell>
          <cell r="I724" t="str">
            <v>Camusat</v>
          </cell>
          <cell r="J724" t="str">
            <v>Camusat</v>
          </cell>
        </row>
        <row r="725">
          <cell r="C725">
            <v>609370</v>
          </cell>
          <cell r="D725" t="str">
            <v>Kambeho</v>
          </cell>
          <cell r="E725" t="str">
            <v>Western</v>
          </cell>
          <cell r="F725" t="str">
            <v>Kabarole</v>
          </cell>
          <cell r="G725">
            <v>0.41408</v>
          </cell>
          <cell r="H725">
            <v>30.134730000000001</v>
          </cell>
          <cell r="I725" t="str">
            <v>Camusat</v>
          </cell>
          <cell r="J725" t="str">
            <v>Camusat</v>
          </cell>
        </row>
        <row r="726">
          <cell r="C726">
            <v>607921</v>
          </cell>
          <cell r="D726" t="str">
            <v>Kigoma</v>
          </cell>
          <cell r="E726" t="str">
            <v>Central</v>
          </cell>
          <cell r="F726" t="str">
            <v>Wakiso</v>
          </cell>
          <cell r="G726">
            <v>0.34316999999999998</v>
          </cell>
          <cell r="H726">
            <v>32.486350000000002</v>
          </cell>
          <cell r="I726" t="str">
            <v>Camusat</v>
          </cell>
          <cell r="J726" t="str">
            <v>Camusat</v>
          </cell>
        </row>
        <row r="727">
          <cell r="C727">
            <v>609412</v>
          </cell>
          <cell r="D727" t="str">
            <v>Ruhoko</v>
          </cell>
          <cell r="E727" t="str">
            <v>Western</v>
          </cell>
          <cell r="F727" t="str">
            <v>Ntungamo</v>
          </cell>
          <cell r="G727">
            <v>-0.90085000000000004</v>
          </cell>
          <cell r="H727">
            <v>30.314499999999999</v>
          </cell>
          <cell r="I727" t="str">
            <v>Camusat</v>
          </cell>
          <cell r="J727" t="str">
            <v>Camusat</v>
          </cell>
        </row>
        <row r="728">
          <cell r="C728">
            <v>607904</v>
          </cell>
          <cell r="D728" t="str">
            <v>Kibumbiro_bypass</v>
          </cell>
          <cell r="E728" t="str">
            <v>Central</v>
          </cell>
          <cell r="F728" t="str">
            <v>Wakiso</v>
          </cell>
          <cell r="G728">
            <v>0.31930999999999998</v>
          </cell>
          <cell r="H728">
            <v>32.523650000000004</v>
          </cell>
          <cell r="I728" t="str">
            <v>I-Engineering</v>
          </cell>
          <cell r="J728" t="str">
            <v>Camusat</v>
          </cell>
        </row>
        <row r="729">
          <cell r="C729">
            <v>609379</v>
          </cell>
          <cell r="D729" t="str">
            <v>Ngangi</v>
          </cell>
          <cell r="E729" t="str">
            <v>Western</v>
          </cell>
          <cell r="F729" t="str">
            <v>Kyegegwa</v>
          </cell>
          <cell r="G729">
            <v>0.59138999999999997</v>
          </cell>
          <cell r="H729">
            <v>31.203669999999999</v>
          </cell>
          <cell r="I729" t="str">
            <v>Camusat</v>
          </cell>
          <cell r="J729" t="str">
            <v>Camusat</v>
          </cell>
        </row>
        <row r="730">
          <cell r="C730">
            <v>609402</v>
          </cell>
          <cell r="D730" t="str">
            <v>Nyakarama North</v>
          </cell>
          <cell r="E730" t="str">
            <v>Western</v>
          </cell>
          <cell r="F730" t="str">
            <v>Sheema</v>
          </cell>
          <cell r="G730">
            <v>-0.69884999999999997</v>
          </cell>
          <cell r="H730">
            <v>30.298480000000001</v>
          </cell>
          <cell r="I730" t="str">
            <v>Camusat</v>
          </cell>
          <cell r="J730" t="str">
            <v>Camusat</v>
          </cell>
        </row>
        <row r="731">
          <cell r="C731">
            <v>609371</v>
          </cell>
          <cell r="D731" t="str">
            <v>Myeri</v>
          </cell>
          <cell r="E731" t="str">
            <v>Western</v>
          </cell>
          <cell r="F731" t="str">
            <v>Kyenjojo</v>
          </cell>
          <cell r="G731">
            <v>0.67474999999999996</v>
          </cell>
          <cell r="H731">
            <v>30.695779999999999</v>
          </cell>
          <cell r="I731" t="str">
            <v>Camusat</v>
          </cell>
          <cell r="J731" t="str">
            <v>Camusat</v>
          </cell>
        </row>
        <row r="732">
          <cell r="C732">
            <v>609384</v>
          </cell>
          <cell r="D732" t="str">
            <v>Lusalira</v>
          </cell>
          <cell r="E732" t="str">
            <v>Central</v>
          </cell>
          <cell r="F732" t="str">
            <v>Mubende</v>
          </cell>
          <cell r="G732">
            <v>0.49231999999999998</v>
          </cell>
          <cell r="H732">
            <v>31.273060000000001</v>
          </cell>
          <cell r="I732" t="str">
            <v>Camusat</v>
          </cell>
          <cell r="J732" t="str">
            <v>Camusat</v>
          </cell>
        </row>
        <row r="733">
          <cell r="C733">
            <v>609368</v>
          </cell>
          <cell r="D733" t="str">
            <v>Rwengaju</v>
          </cell>
          <cell r="E733" t="str">
            <v>Western</v>
          </cell>
          <cell r="F733" t="str">
            <v>Kabarole</v>
          </cell>
          <cell r="G733">
            <v>0.70987999999999996</v>
          </cell>
          <cell r="H733">
            <v>30.3142</v>
          </cell>
          <cell r="I733" t="str">
            <v>Camusat</v>
          </cell>
          <cell r="J733" t="str">
            <v>Camusat</v>
          </cell>
        </row>
        <row r="734">
          <cell r="C734">
            <v>609381</v>
          </cell>
          <cell r="D734" t="str">
            <v>Migamba</v>
          </cell>
          <cell r="E734" t="str">
            <v>Western</v>
          </cell>
          <cell r="F734" t="str">
            <v>Kyegegwa</v>
          </cell>
          <cell r="G734">
            <v>0.41571999999999998</v>
          </cell>
          <cell r="H734">
            <v>30.88935</v>
          </cell>
          <cell r="I734" t="str">
            <v>Camusat</v>
          </cell>
          <cell r="J734" t="str">
            <v>Camusat</v>
          </cell>
        </row>
        <row r="735">
          <cell r="C735">
            <v>607940</v>
          </cell>
          <cell r="D735" t="str">
            <v>Lyakajula</v>
          </cell>
          <cell r="E735" t="str">
            <v>Central</v>
          </cell>
          <cell r="F735" t="str">
            <v>Lyantonde</v>
          </cell>
          <cell r="G735">
            <v>-0.18937999999999999</v>
          </cell>
          <cell r="H735">
            <v>31.307020000000001</v>
          </cell>
          <cell r="I735" t="str">
            <v>Camusat</v>
          </cell>
          <cell r="J735" t="str">
            <v>Camusat</v>
          </cell>
        </row>
        <row r="736">
          <cell r="C736">
            <v>607914</v>
          </cell>
          <cell r="D736" t="str">
            <v>Jjalamba</v>
          </cell>
          <cell r="E736" t="str">
            <v>Central</v>
          </cell>
          <cell r="F736" t="str">
            <v>Mpigi</v>
          </cell>
          <cell r="G736">
            <v>9.1319999999999998E-2</v>
          </cell>
          <cell r="H736">
            <v>32.077779999999997</v>
          </cell>
          <cell r="I736" t="str">
            <v>Camusat</v>
          </cell>
          <cell r="J736" t="str">
            <v>Camusat</v>
          </cell>
        </row>
        <row r="737">
          <cell r="C737">
            <v>609398</v>
          </cell>
          <cell r="D737" t="str">
            <v>Buramba</v>
          </cell>
          <cell r="E737" t="str">
            <v>Western</v>
          </cell>
          <cell r="F737" t="str">
            <v>Bushenyi</v>
          </cell>
          <cell r="G737">
            <v>-0.52429000000000003</v>
          </cell>
          <cell r="H737">
            <v>30.144770000000001</v>
          </cell>
          <cell r="I737" t="str">
            <v>Camusat</v>
          </cell>
          <cell r="J737" t="str">
            <v>Camusat</v>
          </cell>
        </row>
        <row r="738">
          <cell r="C738">
            <v>609401</v>
          </cell>
          <cell r="D738" t="str">
            <v>Nkinga</v>
          </cell>
          <cell r="E738" t="str">
            <v>Western</v>
          </cell>
          <cell r="F738" t="str">
            <v>Mitooma</v>
          </cell>
          <cell r="G738">
            <v>-0.57538</v>
          </cell>
          <cell r="H738">
            <v>30.035879999999999</v>
          </cell>
          <cell r="I738" t="str">
            <v>Camusat</v>
          </cell>
          <cell r="J738" t="str">
            <v>Camusat</v>
          </cell>
        </row>
        <row r="739">
          <cell r="C739">
            <v>605975</v>
          </cell>
          <cell r="D739" t="str">
            <v>Bunagana</v>
          </cell>
          <cell r="E739" t="str">
            <v>Western</v>
          </cell>
          <cell r="F739" t="str">
            <v>Kisoro</v>
          </cell>
          <cell r="G739">
            <v>-1.29227</v>
          </cell>
          <cell r="H739">
            <v>29.59732</v>
          </cell>
          <cell r="I739" t="str">
            <v>Camusat</v>
          </cell>
          <cell r="J739" t="str">
            <v>Camusat</v>
          </cell>
        </row>
        <row r="740">
          <cell r="C740">
            <v>606282</v>
          </cell>
          <cell r="D740" t="str">
            <v>Busanza</v>
          </cell>
          <cell r="E740" t="str">
            <v>Western</v>
          </cell>
          <cell r="F740" t="str">
            <v>Kisoro</v>
          </cell>
          <cell r="G740">
            <v>-1.20499</v>
          </cell>
          <cell r="H740">
            <v>29.59985</v>
          </cell>
          <cell r="I740" t="str">
            <v>Camusat</v>
          </cell>
          <cell r="J740" t="str">
            <v>Camusat</v>
          </cell>
        </row>
        <row r="741">
          <cell r="C741">
            <v>606047</v>
          </cell>
          <cell r="D741" t="str">
            <v>Nyarutembe</v>
          </cell>
          <cell r="E741" t="str">
            <v>Western</v>
          </cell>
          <cell r="F741" t="str">
            <v>Kisoro</v>
          </cell>
          <cell r="G741">
            <v>-1.1329100000000001</v>
          </cell>
          <cell r="H741">
            <v>29.60284</v>
          </cell>
          <cell r="I741" t="str">
            <v>Camusat</v>
          </cell>
          <cell r="J741" t="str">
            <v>Camusat</v>
          </cell>
        </row>
        <row r="742">
          <cell r="C742">
            <v>605250</v>
          </cell>
          <cell r="D742" t="str">
            <v>Buhoma</v>
          </cell>
          <cell r="E742" t="str">
            <v>Western</v>
          </cell>
          <cell r="F742" t="str">
            <v>Kanungu</v>
          </cell>
          <cell r="G742">
            <v>-0.98404999999999998</v>
          </cell>
          <cell r="H742">
            <v>29.612210000000001</v>
          </cell>
          <cell r="I742" t="str">
            <v>Camusat</v>
          </cell>
          <cell r="J742" t="str">
            <v>Camusat</v>
          </cell>
        </row>
        <row r="743">
          <cell r="C743">
            <v>605420</v>
          </cell>
          <cell r="D743" t="str">
            <v>Butogota</v>
          </cell>
          <cell r="E743" t="str">
            <v>Western</v>
          </cell>
          <cell r="F743" t="str">
            <v>Kanungu</v>
          </cell>
          <cell r="G743">
            <v>-0.90966000000000002</v>
          </cell>
          <cell r="H743">
            <v>29.647829999999999</v>
          </cell>
          <cell r="I743" t="str">
            <v>Camusat</v>
          </cell>
          <cell r="J743" t="str">
            <v>Camusat</v>
          </cell>
        </row>
        <row r="744">
          <cell r="C744">
            <v>606058</v>
          </cell>
          <cell r="D744" t="str">
            <v>Savanna</v>
          </cell>
          <cell r="E744" t="str">
            <v>Western</v>
          </cell>
          <cell r="F744" t="str">
            <v>Kanungu</v>
          </cell>
          <cell r="G744">
            <v>-0.70974999999999999</v>
          </cell>
          <cell r="H744">
            <v>29.666250000000002</v>
          </cell>
          <cell r="I744" t="str">
            <v>Camusat</v>
          </cell>
          <cell r="J744" t="str">
            <v>Camusat</v>
          </cell>
        </row>
        <row r="745">
          <cell r="C745">
            <v>606192</v>
          </cell>
          <cell r="D745" t="str">
            <v>Rubugiri</v>
          </cell>
          <cell r="E745" t="str">
            <v>Western</v>
          </cell>
          <cell r="F745" t="str">
            <v>Kisoro</v>
          </cell>
          <cell r="G745">
            <v>-1.14194</v>
          </cell>
          <cell r="H745">
            <v>29.68177</v>
          </cell>
          <cell r="I745" t="str">
            <v>Camusat</v>
          </cell>
          <cell r="J745" t="str">
            <v>Camusat</v>
          </cell>
        </row>
        <row r="746">
          <cell r="C746">
            <v>605110</v>
          </cell>
          <cell r="D746" t="str">
            <v>Kisoro</v>
          </cell>
          <cell r="E746" t="str">
            <v>Western</v>
          </cell>
          <cell r="F746" t="str">
            <v>Kisoro</v>
          </cell>
          <cell r="G746">
            <v>-1.28515</v>
          </cell>
          <cell r="H746">
            <v>29.691590000000001</v>
          </cell>
          <cell r="I746" t="str">
            <v>Camusat</v>
          </cell>
          <cell r="J746" t="str">
            <v>Camusat</v>
          </cell>
        </row>
        <row r="747">
          <cell r="C747">
            <v>605654</v>
          </cell>
          <cell r="D747" t="str">
            <v>Mutolere</v>
          </cell>
          <cell r="E747" t="str">
            <v>Western</v>
          </cell>
          <cell r="F747" t="str">
            <v>Kisoro</v>
          </cell>
          <cell r="G747">
            <v>-1.25814</v>
          </cell>
          <cell r="H747">
            <v>29.69201</v>
          </cell>
          <cell r="I747" t="str">
            <v>Camusat</v>
          </cell>
          <cell r="J747" t="str">
            <v>Camusat</v>
          </cell>
        </row>
        <row r="748">
          <cell r="C748">
            <v>605029</v>
          </cell>
          <cell r="D748" t="str">
            <v>Kihihi</v>
          </cell>
          <cell r="E748" t="str">
            <v>Western</v>
          </cell>
          <cell r="F748" t="str">
            <v>Kanungu</v>
          </cell>
          <cell r="G748">
            <v>-0.74553000000000003</v>
          </cell>
          <cell r="H748">
            <v>29.696929999999998</v>
          </cell>
          <cell r="I748" t="str">
            <v>Camusat</v>
          </cell>
          <cell r="J748" t="str">
            <v>Camusat</v>
          </cell>
        </row>
        <row r="749">
          <cell r="C749">
            <v>606034</v>
          </cell>
          <cell r="D749" t="str">
            <v>Kanyantorogo</v>
          </cell>
          <cell r="E749" t="str">
            <v>Western</v>
          </cell>
          <cell r="F749" t="str">
            <v>Kanungu</v>
          </cell>
          <cell r="G749">
            <v>-0.82625999999999999</v>
          </cell>
          <cell r="H749">
            <v>29.708559999999999</v>
          </cell>
          <cell r="I749" t="str">
            <v>Camusat</v>
          </cell>
          <cell r="J749" t="str">
            <v>Camusat</v>
          </cell>
        </row>
        <row r="750">
          <cell r="C750">
            <v>605295</v>
          </cell>
          <cell r="D750" t="str">
            <v>Kirenzi</v>
          </cell>
          <cell r="E750" t="str">
            <v>Western</v>
          </cell>
          <cell r="F750" t="str">
            <v>Kanungu</v>
          </cell>
          <cell r="G750">
            <v>-0.84957000000000005</v>
          </cell>
          <cell r="H750">
            <v>29.72296</v>
          </cell>
          <cell r="I750" t="str">
            <v>Camusat</v>
          </cell>
          <cell r="J750" t="str">
            <v>Camusat</v>
          </cell>
        </row>
        <row r="751">
          <cell r="C751">
            <v>606020</v>
          </cell>
          <cell r="D751" t="str">
            <v>Mpondwe Town</v>
          </cell>
          <cell r="E751" t="str">
            <v>Western</v>
          </cell>
          <cell r="F751" t="str">
            <v>Kasese</v>
          </cell>
          <cell r="G751">
            <v>-4.0189999999999997E-2</v>
          </cell>
          <cell r="H751">
            <v>29.723299999999998</v>
          </cell>
          <cell r="I751" t="str">
            <v>Netis</v>
          </cell>
          <cell r="J751" t="str">
            <v>Camusat</v>
          </cell>
        </row>
        <row r="752">
          <cell r="C752">
            <v>606224</v>
          </cell>
          <cell r="D752" t="str">
            <v>Kyanika</v>
          </cell>
          <cell r="E752" t="str">
            <v>Western</v>
          </cell>
          <cell r="F752" t="str">
            <v>Kisoro</v>
          </cell>
          <cell r="G752">
            <v>-1.33131</v>
          </cell>
          <cell r="H752">
            <v>29.735430000000001</v>
          </cell>
          <cell r="I752" t="str">
            <v>Camusat</v>
          </cell>
          <cell r="J752" t="str">
            <v>Camusat</v>
          </cell>
        </row>
        <row r="753">
          <cell r="C753">
            <v>606358</v>
          </cell>
          <cell r="D753" t="str">
            <v>Rushekye</v>
          </cell>
          <cell r="E753" t="str">
            <v>Western</v>
          </cell>
          <cell r="F753" t="str">
            <v>Kisoro</v>
          </cell>
          <cell r="G753">
            <v>-1.15212</v>
          </cell>
          <cell r="H753">
            <v>29.74033</v>
          </cell>
          <cell r="I753" t="str">
            <v>Camusat</v>
          </cell>
          <cell r="J753" t="str">
            <v>Camusat</v>
          </cell>
        </row>
        <row r="754">
          <cell r="C754">
            <v>606671</v>
          </cell>
          <cell r="D754" t="str">
            <v>Bikunya</v>
          </cell>
          <cell r="E754" t="str">
            <v>Western</v>
          </cell>
          <cell r="F754" t="str">
            <v>Kasese</v>
          </cell>
          <cell r="G754">
            <v>7.6340000000000005E-2</v>
          </cell>
          <cell r="H754">
            <v>29.74126</v>
          </cell>
          <cell r="I754" t="str">
            <v>Netis</v>
          </cell>
          <cell r="J754" t="str">
            <v>Camusat</v>
          </cell>
        </row>
        <row r="755">
          <cell r="C755">
            <v>605655</v>
          </cell>
          <cell r="D755" t="str">
            <v>Nteko</v>
          </cell>
          <cell r="E755" t="str">
            <v>Western</v>
          </cell>
          <cell r="F755" t="str">
            <v>Kisoro</v>
          </cell>
          <cell r="G755">
            <v>-1.2873000000000001</v>
          </cell>
          <cell r="H755">
            <v>29.74606</v>
          </cell>
          <cell r="I755" t="str">
            <v>Camusat</v>
          </cell>
          <cell r="J755" t="str">
            <v>Camusat</v>
          </cell>
        </row>
        <row r="756">
          <cell r="C756">
            <v>605560</v>
          </cell>
          <cell r="D756" t="str">
            <v>Kitholhu</v>
          </cell>
          <cell r="E756" t="str">
            <v>Western</v>
          </cell>
          <cell r="F756" t="str">
            <v>Kasese</v>
          </cell>
          <cell r="G756">
            <v>0.11654</v>
          </cell>
          <cell r="H756">
            <v>29.747520000000002</v>
          </cell>
          <cell r="I756" t="str">
            <v>Netis</v>
          </cell>
          <cell r="J756" t="str">
            <v>Camusat</v>
          </cell>
        </row>
        <row r="757">
          <cell r="C757">
            <v>605536</v>
          </cell>
          <cell r="D757" t="str">
            <v>Mpondwe</v>
          </cell>
          <cell r="E757" t="str">
            <v>Western</v>
          </cell>
          <cell r="F757" t="str">
            <v>Kasese</v>
          </cell>
          <cell r="G757">
            <v>3.9129999999999998E-2</v>
          </cell>
          <cell r="H757">
            <v>29.751339999999999</v>
          </cell>
          <cell r="I757" t="str">
            <v>Netis</v>
          </cell>
          <cell r="J757" t="str">
            <v>Camusat</v>
          </cell>
        </row>
        <row r="758">
          <cell r="C758">
            <v>605995</v>
          </cell>
          <cell r="D758" t="str">
            <v>Bwera Town</v>
          </cell>
          <cell r="E758" t="str">
            <v>Western</v>
          </cell>
          <cell r="F758" t="str">
            <v>Kasese</v>
          </cell>
          <cell r="G758">
            <v>3.2750000000000001E-2</v>
          </cell>
          <cell r="H758">
            <v>29.759879999999999</v>
          </cell>
          <cell r="I758" t="str">
            <v>Netis</v>
          </cell>
          <cell r="J758" t="str">
            <v>Camusat</v>
          </cell>
        </row>
        <row r="759">
          <cell r="C759">
            <v>606215</v>
          </cell>
          <cell r="D759" t="str">
            <v>Butongo</v>
          </cell>
          <cell r="E759" t="str">
            <v>Western</v>
          </cell>
          <cell r="F759" t="str">
            <v>Kisoro</v>
          </cell>
          <cell r="G759">
            <v>-1.27057</v>
          </cell>
          <cell r="H759">
            <v>29.768409999999999</v>
          </cell>
          <cell r="I759" t="str">
            <v>Camusat</v>
          </cell>
          <cell r="J759" t="str">
            <v>Camusat</v>
          </cell>
        </row>
        <row r="760">
          <cell r="C760">
            <v>605979</v>
          </cell>
          <cell r="D760" t="str">
            <v>Rwenshama</v>
          </cell>
          <cell r="E760" t="str">
            <v>Western</v>
          </cell>
          <cell r="F760" t="str">
            <v>Rukungiri</v>
          </cell>
          <cell r="G760">
            <v>-0.41391</v>
          </cell>
          <cell r="H760">
            <v>29.776299999999999</v>
          </cell>
          <cell r="I760" t="str">
            <v>Camusat</v>
          </cell>
          <cell r="J760" t="str">
            <v>Camusat</v>
          </cell>
        </row>
        <row r="761">
          <cell r="C761">
            <v>606654</v>
          </cell>
          <cell r="D761" t="str">
            <v>Kakone 2</v>
          </cell>
          <cell r="E761" t="str">
            <v>Western</v>
          </cell>
          <cell r="F761" t="str">
            <v>Kasese</v>
          </cell>
          <cell r="G761">
            <v>3.0609999999999998E-2</v>
          </cell>
          <cell r="H761">
            <v>29.77872</v>
          </cell>
          <cell r="I761" t="str">
            <v>Netis</v>
          </cell>
          <cell r="J761" t="str">
            <v>Camusat</v>
          </cell>
        </row>
        <row r="762">
          <cell r="C762">
            <v>605319</v>
          </cell>
          <cell r="D762" t="str">
            <v>Bwera</v>
          </cell>
          <cell r="E762" t="str">
            <v>Western</v>
          </cell>
          <cell r="F762" t="str">
            <v>Kasese</v>
          </cell>
          <cell r="G762">
            <v>2.7289999999999998E-2</v>
          </cell>
          <cell r="H762">
            <v>29.797249999999998</v>
          </cell>
          <cell r="I762" t="str">
            <v>Netis</v>
          </cell>
          <cell r="J762" t="str">
            <v>Camusat</v>
          </cell>
        </row>
        <row r="763">
          <cell r="C763">
            <v>605303</v>
          </cell>
          <cell r="D763" t="str">
            <v>Kambuga</v>
          </cell>
          <cell r="E763" t="str">
            <v>Western</v>
          </cell>
          <cell r="F763" t="str">
            <v>Kanungu</v>
          </cell>
          <cell r="G763">
            <v>-0.83050000000000002</v>
          </cell>
          <cell r="H763">
            <v>29.79888</v>
          </cell>
          <cell r="I763" t="str">
            <v>Camusat</v>
          </cell>
          <cell r="J763" t="str">
            <v>Camusat</v>
          </cell>
        </row>
        <row r="764">
          <cell r="C764">
            <v>605606</v>
          </cell>
          <cell r="D764" t="str">
            <v>Bwambara</v>
          </cell>
          <cell r="E764" t="str">
            <v>Western</v>
          </cell>
          <cell r="F764" t="str">
            <v>Rukungiri</v>
          </cell>
          <cell r="G764">
            <v>-0.60070999999999997</v>
          </cell>
          <cell r="H764">
            <v>29.800630000000002</v>
          </cell>
          <cell r="I764" t="str">
            <v>Camusat</v>
          </cell>
          <cell r="J764" t="str">
            <v>Camusat</v>
          </cell>
        </row>
        <row r="765">
          <cell r="C765">
            <v>605403</v>
          </cell>
          <cell r="D765" t="str">
            <v>Rwaburimbe</v>
          </cell>
          <cell r="E765" t="str">
            <v>Western</v>
          </cell>
          <cell r="F765" t="str">
            <v>Kisoro</v>
          </cell>
          <cell r="G765">
            <v>-1.2465299999999999</v>
          </cell>
          <cell r="H765">
            <v>29.806760000000001</v>
          </cell>
          <cell r="I765" t="str">
            <v>Camusat</v>
          </cell>
          <cell r="J765" t="str">
            <v>Camusat</v>
          </cell>
        </row>
        <row r="766">
          <cell r="C766">
            <v>606048</v>
          </cell>
          <cell r="D766" t="str">
            <v>Muko</v>
          </cell>
          <cell r="E766" t="str">
            <v>Western</v>
          </cell>
          <cell r="F766" t="str">
            <v>Kabale</v>
          </cell>
          <cell r="G766">
            <v>-1.20763</v>
          </cell>
          <cell r="H766">
            <v>29.807500000000001</v>
          </cell>
          <cell r="I766" t="str">
            <v>Camusat</v>
          </cell>
          <cell r="J766" t="str">
            <v>Camusat</v>
          </cell>
        </row>
        <row r="767">
          <cell r="C767">
            <v>606178</v>
          </cell>
          <cell r="D767" t="str">
            <v>Nyamatunga</v>
          </cell>
          <cell r="E767" t="str">
            <v>Western</v>
          </cell>
          <cell r="F767" t="str">
            <v>Kasese</v>
          </cell>
          <cell r="G767">
            <v>-3.6830000000000002E-2</v>
          </cell>
          <cell r="H767">
            <v>29.83464</v>
          </cell>
          <cell r="I767" t="str">
            <v>Netis</v>
          </cell>
          <cell r="J767" t="str">
            <v>Camusat</v>
          </cell>
        </row>
        <row r="768">
          <cell r="C768">
            <v>605640</v>
          </cell>
          <cell r="D768" t="str">
            <v>Kanungu</v>
          </cell>
          <cell r="E768" t="str">
            <v>Western</v>
          </cell>
          <cell r="F768" t="str">
            <v>Kanungu</v>
          </cell>
          <cell r="G768">
            <v>-0.89842999999999995</v>
          </cell>
          <cell r="H768">
            <v>29.839410000000001</v>
          </cell>
          <cell r="I768" t="str">
            <v>Camusat</v>
          </cell>
          <cell r="J768" t="str">
            <v>Camusat</v>
          </cell>
        </row>
        <row r="769">
          <cell r="C769">
            <v>605934</v>
          </cell>
          <cell r="D769" t="str">
            <v>Bukurungu</v>
          </cell>
          <cell r="E769" t="str">
            <v>Western</v>
          </cell>
          <cell r="F769" t="str">
            <v>Rukungiri</v>
          </cell>
          <cell r="G769">
            <v>-0.64336000000000004</v>
          </cell>
          <cell r="H769">
            <v>29.8431</v>
          </cell>
          <cell r="I769" t="str">
            <v>Camusat</v>
          </cell>
          <cell r="J769" t="str">
            <v>Camusat</v>
          </cell>
        </row>
        <row r="770">
          <cell r="C770">
            <v>605463</v>
          </cell>
          <cell r="D770" t="str">
            <v>Ikumba</v>
          </cell>
          <cell r="E770" t="str">
            <v>Western</v>
          </cell>
          <cell r="F770" t="str">
            <v>Kabale</v>
          </cell>
          <cell r="G770">
            <v>-1.1652199999999999</v>
          </cell>
          <cell r="H770">
            <v>29.879919999999998</v>
          </cell>
          <cell r="I770" t="str">
            <v>Camusat</v>
          </cell>
          <cell r="J770" t="str">
            <v>Camusat</v>
          </cell>
        </row>
        <row r="771">
          <cell r="C771">
            <v>606176</v>
          </cell>
          <cell r="D771" t="str">
            <v>Lake Katwe</v>
          </cell>
          <cell r="E771" t="str">
            <v>Western</v>
          </cell>
          <cell r="F771" t="str">
            <v>Kasese</v>
          </cell>
          <cell r="G771">
            <v>-0.14032</v>
          </cell>
          <cell r="H771">
            <v>29.881139999999998</v>
          </cell>
          <cell r="I771" t="str">
            <v>Netis</v>
          </cell>
          <cell r="J771" t="str">
            <v>Camusat</v>
          </cell>
        </row>
        <row r="772">
          <cell r="C772">
            <v>605370</v>
          </cell>
          <cell r="D772" t="str">
            <v>Bihangire</v>
          </cell>
          <cell r="E772" t="str">
            <v>Western</v>
          </cell>
          <cell r="F772" t="str">
            <v>Kanungu</v>
          </cell>
          <cell r="G772">
            <v>-1.0374099999999999</v>
          </cell>
          <cell r="H772">
            <v>29.886389999999999</v>
          </cell>
          <cell r="I772" t="str">
            <v>Camusat</v>
          </cell>
          <cell r="J772" t="str">
            <v>Camusat</v>
          </cell>
        </row>
        <row r="773">
          <cell r="C773">
            <v>605425</v>
          </cell>
          <cell r="D773" t="str">
            <v>Kagando</v>
          </cell>
          <cell r="E773" t="str">
            <v>Western</v>
          </cell>
          <cell r="F773" t="str">
            <v>Kasese</v>
          </cell>
          <cell r="G773">
            <v>6.3109999999999999E-2</v>
          </cell>
          <cell r="H773">
            <v>29.90174</v>
          </cell>
          <cell r="I773" t="str">
            <v>Netis</v>
          </cell>
          <cell r="J773" t="str">
            <v>Camusat</v>
          </cell>
        </row>
        <row r="774">
          <cell r="C774">
            <v>605815</v>
          </cell>
          <cell r="D774" t="str">
            <v>Bunyonyi</v>
          </cell>
          <cell r="E774" t="str">
            <v>Western</v>
          </cell>
          <cell r="F774" t="str">
            <v>Kabale</v>
          </cell>
          <cell r="G774">
            <v>-1.2553300000000001</v>
          </cell>
          <cell r="H774">
            <v>29.921489999999999</v>
          </cell>
          <cell r="I774" t="str">
            <v>Camusat</v>
          </cell>
          <cell r="J774" t="str">
            <v>Camusat</v>
          </cell>
        </row>
        <row r="775">
          <cell r="C775">
            <v>605777</v>
          </cell>
          <cell r="D775" t="str">
            <v>Rukungiri - Heritage</v>
          </cell>
          <cell r="E775" t="str">
            <v>Western</v>
          </cell>
          <cell r="F775" t="str">
            <v>Rukungiri</v>
          </cell>
          <cell r="G775">
            <v>-0.80005000000000004</v>
          </cell>
          <cell r="H775">
            <v>29.922999999999998</v>
          </cell>
          <cell r="I775" t="str">
            <v>Camusat</v>
          </cell>
          <cell r="J775" t="str">
            <v>Camusat</v>
          </cell>
        </row>
        <row r="776">
          <cell r="C776">
            <v>606003</v>
          </cell>
          <cell r="D776" t="str">
            <v>Rukungiri Town</v>
          </cell>
          <cell r="E776" t="str">
            <v>Western</v>
          </cell>
          <cell r="F776" t="str">
            <v>Rukungiri</v>
          </cell>
          <cell r="G776">
            <v>-0.79115999999999997</v>
          </cell>
          <cell r="H776">
            <v>29.925280000000001</v>
          </cell>
          <cell r="I776" t="str">
            <v>Camusat</v>
          </cell>
          <cell r="J776" t="str">
            <v>Camusat</v>
          </cell>
        </row>
        <row r="777">
          <cell r="C777">
            <v>605180</v>
          </cell>
          <cell r="D777" t="str">
            <v>Rukungiri</v>
          </cell>
          <cell r="E777" t="str">
            <v>Western</v>
          </cell>
          <cell r="F777" t="str">
            <v>Rukungiri</v>
          </cell>
          <cell r="G777">
            <v>-0.78810999999999998</v>
          </cell>
          <cell r="H777">
            <v>29.928280000000001</v>
          </cell>
          <cell r="I777" t="str">
            <v>Camusat</v>
          </cell>
          <cell r="J777" t="str">
            <v>Camusat</v>
          </cell>
        </row>
        <row r="778">
          <cell r="C778">
            <v>606079</v>
          </cell>
          <cell r="D778" t="str">
            <v>Kasheshe</v>
          </cell>
          <cell r="E778" t="str">
            <v>Western</v>
          </cell>
          <cell r="F778" t="str">
            <v>Rukungiri</v>
          </cell>
          <cell r="G778">
            <v>-0.85228999999999999</v>
          </cell>
          <cell r="H778">
            <v>29.9285</v>
          </cell>
          <cell r="I778" t="str">
            <v>Camusat</v>
          </cell>
          <cell r="J778" t="str">
            <v>Camusat</v>
          </cell>
        </row>
        <row r="779">
          <cell r="C779">
            <v>605031</v>
          </cell>
          <cell r="D779" t="str">
            <v>Makonde</v>
          </cell>
          <cell r="E779" t="str">
            <v>Western</v>
          </cell>
          <cell r="F779" t="str">
            <v>Rukungiri</v>
          </cell>
          <cell r="G779">
            <v>-0.68132999999999999</v>
          </cell>
          <cell r="H779">
            <v>29.933620000000001</v>
          </cell>
          <cell r="I779" t="str">
            <v>Camusat</v>
          </cell>
          <cell r="J779" t="str">
            <v>Camusat</v>
          </cell>
        </row>
        <row r="780">
          <cell r="C780">
            <v>605781</v>
          </cell>
          <cell r="D780" t="str">
            <v>Kyantarama</v>
          </cell>
          <cell r="E780" t="str">
            <v>Western</v>
          </cell>
          <cell r="F780" t="str">
            <v>Kasese</v>
          </cell>
          <cell r="G780">
            <v>0.10885</v>
          </cell>
          <cell r="H780">
            <v>29.93704</v>
          </cell>
          <cell r="I780" t="str">
            <v>Netis</v>
          </cell>
          <cell r="J780" t="str">
            <v>Camusat</v>
          </cell>
        </row>
        <row r="781">
          <cell r="C781">
            <v>605516</v>
          </cell>
          <cell r="D781" t="str">
            <v>Kisiizi</v>
          </cell>
          <cell r="E781" t="str">
            <v>Western</v>
          </cell>
          <cell r="F781" t="str">
            <v>Rukungiri</v>
          </cell>
          <cell r="G781">
            <v>-0.99026999999999998</v>
          </cell>
          <cell r="H781">
            <v>29.946629999999999</v>
          </cell>
          <cell r="I781" t="str">
            <v>Camusat</v>
          </cell>
          <cell r="J781" t="str">
            <v>Camusat</v>
          </cell>
        </row>
        <row r="782">
          <cell r="C782">
            <v>606716</v>
          </cell>
          <cell r="D782" t="str">
            <v>Rwamarengye</v>
          </cell>
          <cell r="E782" t="str">
            <v>Western</v>
          </cell>
          <cell r="F782" t="str">
            <v>Rukungiri</v>
          </cell>
          <cell r="G782">
            <v>-0.73831000000000002</v>
          </cell>
          <cell r="H782">
            <v>29.955220000000001</v>
          </cell>
          <cell r="I782" t="str">
            <v>Camusat</v>
          </cell>
          <cell r="J782" t="str">
            <v>Camusat</v>
          </cell>
        </row>
        <row r="783">
          <cell r="C783">
            <v>605832</v>
          </cell>
          <cell r="D783" t="str">
            <v>Ryakarimira</v>
          </cell>
          <cell r="E783" t="str">
            <v>Western</v>
          </cell>
          <cell r="F783" t="str">
            <v>Kabale</v>
          </cell>
          <cell r="G783">
            <v>-1.44025</v>
          </cell>
          <cell r="H783">
            <v>29.960930000000001</v>
          </cell>
          <cell r="I783" t="str">
            <v>Camusat</v>
          </cell>
          <cell r="J783" t="str">
            <v>Camusat</v>
          </cell>
        </row>
        <row r="784">
          <cell r="C784">
            <v>606342</v>
          </cell>
          <cell r="D784" t="str">
            <v>Butogo</v>
          </cell>
          <cell r="E784" t="str">
            <v>Western</v>
          </cell>
          <cell r="F784" t="str">
            <v>Bundibugyo</v>
          </cell>
          <cell r="G784">
            <v>0.72638000000000003</v>
          </cell>
          <cell r="H784">
            <v>29.97504</v>
          </cell>
          <cell r="I784" t="str">
            <v>Netis</v>
          </cell>
          <cell r="J784" t="str">
            <v>Camusat</v>
          </cell>
        </row>
        <row r="785">
          <cell r="C785">
            <v>606094</v>
          </cell>
          <cell r="D785" t="str">
            <v>Nyakabungo</v>
          </cell>
          <cell r="E785" t="str">
            <v>Western</v>
          </cell>
          <cell r="F785" t="str">
            <v>Kabale</v>
          </cell>
          <cell r="G785">
            <v>-1.2490399999999999</v>
          </cell>
          <cell r="H785">
            <v>29.978729999999999</v>
          </cell>
          <cell r="I785" t="str">
            <v>Camusat</v>
          </cell>
          <cell r="J785" t="str">
            <v>Camusat</v>
          </cell>
        </row>
        <row r="786">
          <cell r="C786">
            <v>605773</v>
          </cell>
          <cell r="D786" t="str">
            <v>Buyanja</v>
          </cell>
          <cell r="E786" t="str">
            <v>Western</v>
          </cell>
          <cell r="F786" t="str">
            <v>Rukungiri</v>
          </cell>
          <cell r="G786">
            <v>-0.84211999999999998</v>
          </cell>
          <cell r="H786">
            <v>29.97889</v>
          </cell>
          <cell r="I786" t="str">
            <v>Camusat</v>
          </cell>
          <cell r="J786" t="str">
            <v>Camusat</v>
          </cell>
        </row>
        <row r="787">
          <cell r="C787">
            <v>605643</v>
          </cell>
          <cell r="D787" t="str">
            <v>Bubandi</v>
          </cell>
          <cell r="E787" t="str">
            <v>Western</v>
          </cell>
          <cell r="F787" t="str">
            <v>Bundibugyo</v>
          </cell>
          <cell r="G787">
            <v>0.64302000000000004</v>
          </cell>
          <cell r="H787">
            <v>29.980170000000001</v>
          </cell>
          <cell r="I787" t="str">
            <v>Netis</v>
          </cell>
          <cell r="J787" t="str">
            <v>Camusat</v>
          </cell>
        </row>
        <row r="788">
          <cell r="C788">
            <v>606419</v>
          </cell>
          <cell r="D788" t="str">
            <v>Omukatojo</v>
          </cell>
          <cell r="E788" t="str">
            <v>Western</v>
          </cell>
          <cell r="F788" t="str">
            <v>Rukungiri</v>
          </cell>
          <cell r="G788">
            <v>-0.89258000000000004</v>
          </cell>
          <cell r="H788">
            <v>29.9831</v>
          </cell>
          <cell r="I788" t="str">
            <v>Camusat</v>
          </cell>
          <cell r="J788" t="str">
            <v>Camusat</v>
          </cell>
        </row>
        <row r="789">
          <cell r="C789">
            <v>605866</v>
          </cell>
          <cell r="D789" t="str">
            <v>Bitereko</v>
          </cell>
          <cell r="E789" t="str">
            <v>Western</v>
          </cell>
          <cell r="F789" t="str">
            <v>Mitooma</v>
          </cell>
          <cell r="G789">
            <v>-0.63256999999999997</v>
          </cell>
          <cell r="H789">
            <v>29.983280000000001</v>
          </cell>
          <cell r="I789" t="str">
            <v>Camusat</v>
          </cell>
          <cell r="J789" t="str">
            <v>Camusat</v>
          </cell>
        </row>
        <row r="790">
          <cell r="C790">
            <v>605226</v>
          </cell>
          <cell r="D790" t="str">
            <v>Nyerere road</v>
          </cell>
          <cell r="E790" t="str">
            <v>Western</v>
          </cell>
          <cell r="F790" t="str">
            <v>Kabale</v>
          </cell>
          <cell r="G790">
            <v>-1.2519499999999999</v>
          </cell>
          <cell r="H790">
            <v>29.985099999999999</v>
          </cell>
          <cell r="I790" t="str">
            <v>Camusat</v>
          </cell>
          <cell r="J790" t="str">
            <v>Camusat</v>
          </cell>
        </row>
        <row r="791">
          <cell r="C791">
            <v>605220</v>
          </cell>
          <cell r="D791" t="str">
            <v>Rugarama</v>
          </cell>
          <cell r="E791" t="str">
            <v>Western</v>
          </cell>
          <cell r="F791" t="str">
            <v>Kabale</v>
          </cell>
          <cell r="G791">
            <v>-1.23868</v>
          </cell>
          <cell r="H791">
            <v>29.985769999999999</v>
          </cell>
          <cell r="I791" t="str">
            <v>Camusat</v>
          </cell>
          <cell r="J791" t="str">
            <v>Camusat</v>
          </cell>
        </row>
        <row r="792">
          <cell r="C792">
            <v>606011</v>
          </cell>
          <cell r="D792" t="str">
            <v>Nyahuka Town</v>
          </cell>
          <cell r="E792" t="str">
            <v>Western</v>
          </cell>
          <cell r="F792" t="str">
            <v>Bundibugyo</v>
          </cell>
          <cell r="G792">
            <v>0.67528999999999995</v>
          </cell>
          <cell r="H792">
            <v>29.991330000000001</v>
          </cell>
          <cell r="I792" t="str">
            <v>Netis</v>
          </cell>
          <cell r="J792" t="str">
            <v>Camusat</v>
          </cell>
        </row>
        <row r="793">
          <cell r="C793">
            <v>605566</v>
          </cell>
          <cell r="D793" t="str">
            <v>Kabale</v>
          </cell>
          <cell r="E793" t="str">
            <v>Western</v>
          </cell>
          <cell r="F793" t="str">
            <v>Kabale</v>
          </cell>
          <cell r="G793">
            <v>-1.2599899999999999</v>
          </cell>
          <cell r="H793">
            <v>29.992899999999999</v>
          </cell>
          <cell r="I793" t="str">
            <v>Camusat</v>
          </cell>
          <cell r="J793" t="str">
            <v>Camusat</v>
          </cell>
        </row>
        <row r="794">
          <cell r="C794">
            <v>606552</v>
          </cell>
          <cell r="D794" t="str">
            <v>Kikorongo</v>
          </cell>
          <cell r="E794" t="str">
            <v>Western</v>
          </cell>
          <cell r="F794" t="str">
            <v>Kasese</v>
          </cell>
          <cell r="G794">
            <v>-1.56E-3</v>
          </cell>
          <cell r="H794">
            <v>29.995629999999998</v>
          </cell>
          <cell r="I794" t="str">
            <v>Netis</v>
          </cell>
          <cell r="J794" t="str">
            <v>Camusat</v>
          </cell>
        </row>
        <row r="795">
          <cell r="C795">
            <v>606193</v>
          </cell>
          <cell r="D795" t="str">
            <v>Mahango</v>
          </cell>
          <cell r="E795" t="str">
            <v>Western</v>
          </cell>
          <cell r="F795" t="str">
            <v>Kasese</v>
          </cell>
          <cell r="G795">
            <v>0.11587</v>
          </cell>
          <cell r="H795">
            <v>29.9968</v>
          </cell>
          <cell r="I795" t="str">
            <v>Netis</v>
          </cell>
          <cell r="J795" t="str">
            <v>Camusat</v>
          </cell>
        </row>
        <row r="796">
          <cell r="C796">
            <v>605216</v>
          </cell>
          <cell r="D796" t="str">
            <v>Katuna</v>
          </cell>
          <cell r="E796" t="str">
            <v>Western</v>
          </cell>
          <cell r="F796" t="str">
            <v>Kabale</v>
          </cell>
          <cell r="G796">
            <v>-1.3608</v>
          </cell>
          <cell r="H796">
            <v>29.99973</v>
          </cell>
          <cell r="I796" t="str">
            <v>Camusat</v>
          </cell>
          <cell r="J796" t="str">
            <v>Camusat</v>
          </cell>
        </row>
        <row r="797">
          <cell r="C797">
            <v>605772</v>
          </cell>
          <cell r="D797" t="str">
            <v>Makanga</v>
          </cell>
          <cell r="E797" t="str">
            <v>Western</v>
          </cell>
          <cell r="F797" t="str">
            <v>Kabale</v>
          </cell>
          <cell r="G797">
            <v>-1.2298</v>
          </cell>
          <cell r="H797">
            <v>30.006540000000001</v>
          </cell>
          <cell r="I797" t="str">
            <v>Camusat</v>
          </cell>
          <cell r="J797" t="str">
            <v>Camusat</v>
          </cell>
        </row>
        <row r="798">
          <cell r="C798">
            <v>606093</v>
          </cell>
          <cell r="D798" t="str">
            <v>Katuna Town</v>
          </cell>
          <cell r="E798" t="str">
            <v>Western</v>
          </cell>
          <cell r="F798" t="str">
            <v>Kabale</v>
          </cell>
          <cell r="G798">
            <v>-1.4213800000000001</v>
          </cell>
          <cell r="H798">
            <v>30.010760000000001</v>
          </cell>
          <cell r="I798" t="str">
            <v>Camusat</v>
          </cell>
          <cell r="J798" t="str">
            <v>Camusat</v>
          </cell>
        </row>
        <row r="799">
          <cell r="C799">
            <v>605022</v>
          </cell>
          <cell r="D799" t="str">
            <v>Kihumuro</v>
          </cell>
          <cell r="E799" t="str">
            <v>Western</v>
          </cell>
          <cell r="F799" t="str">
            <v>Kabale</v>
          </cell>
          <cell r="G799">
            <v>-1.28146</v>
          </cell>
          <cell r="H799">
            <v>30.014289999999999</v>
          </cell>
          <cell r="I799" t="str">
            <v>Camusat</v>
          </cell>
          <cell r="J799" t="str">
            <v>Camusat</v>
          </cell>
        </row>
        <row r="800">
          <cell r="C800">
            <v>605770</v>
          </cell>
          <cell r="D800" t="str">
            <v>Nyakashojwa</v>
          </cell>
          <cell r="E800" t="str">
            <v>Western</v>
          </cell>
          <cell r="F800" t="str">
            <v>Mitooma</v>
          </cell>
          <cell r="G800">
            <v>-0.51863000000000004</v>
          </cell>
          <cell r="H800">
            <v>30.019659999999998</v>
          </cell>
          <cell r="I800" t="str">
            <v>Camusat</v>
          </cell>
          <cell r="J800" t="str">
            <v>Camusat</v>
          </cell>
        </row>
        <row r="801">
          <cell r="C801">
            <v>605444</v>
          </cell>
          <cell r="D801" t="str">
            <v>Kilembe</v>
          </cell>
          <cell r="E801" t="str">
            <v>Western</v>
          </cell>
          <cell r="F801" t="str">
            <v>Kasese</v>
          </cell>
          <cell r="G801">
            <v>0.20011000000000001</v>
          </cell>
          <cell r="H801">
            <v>30.022500000000001</v>
          </cell>
          <cell r="I801" t="str">
            <v>Netis</v>
          </cell>
          <cell r="J801" t="str">
            <v>Camusat</v>
          </cell>
        </row>
        <row r="802">
          <cell r="C802">
            <v>606106</v>
          </cell>
          <cell r="D802" t="str">
            <v>Jacana</v>
          </cell>
          <cell r="E802" t="str">
            <v>Western</v>
          </cell>
          <cell r="F802" t="str">
            <v>Bushenyi</v>
          </cell>
          <cell r="G802">
            <v>-0.284647222222222</v>
          </cell>
          <cell r="H802">
            <v>30.040944444444399</v>
          </cell>
          <cell r="I802" t="str">
            <v>Netis</v>
          </cell>
          <cell r="J802" t="str">
            <v>Camusat</v>
          </cell>
        </row>
        <row r="803">
          <cell r="C803">
            <v>605955</v>
          </cell>
          <cell r="D803" t="str">
            <v>Muhokya</v>
          </cell>
          <cell r="E803" t="str">
            <v>Western</v>
          </cell>
          <cell r="F803" t="str">
            <v>Kasese</v>
          </cell>
          <cell r="G803">
            <v>0.11318</v>
          </cell>
          <cell r="H803">
            <v>30.041840000000001</v>
          </cell>
          <cell r="I803" t="str">
            <v>Netis</v>
          </cell>
          <cell r="J803" t="str">
            <v>Camusat</v>
          </cell>
        </row>
        <row r="804">
          <cell r="C804">
            <v>606506</v>
          </cell>
          <cell r="D804" t="str">
            <v>Rwenkyerere</v>
          </cell>
          <cell r="E804" t="str">
            <v>Western</v>
          </cell>
          <cell r="F804" t="str">
            <v>Rukungiri</v>
          </cell>
          <cell r="G804">
            <v>-0.99458999999999997</v>
          </cell>
          <cell r="H804">
            <v>30.043890000000001</v>
          </cell>
          <cell r="I804" t="str">
            <v>Camusat</v>
          </cell>
          <cell r="J804" t="str">
            <v>Camusat</v>
          </cell>
        </row>
        <row r="805">
          <cell r="C805">
            <v>605440</v>
          </cell>
          <cell r="D805" t="str">
            <v>Ruhinda</v>
          </cell>
          <cell r="E805" t="str">
            <v>Western</v>
          </cell>
          <cell r="F805" t="str">
            <v>Mitooma</v>
          </cell>
          <cell r="G805">
            <v>-0.64622000000000002</v>
          </cell>
          <cell r="H805">
            <v>30.04515</v>
          </cell>
          <cell r="I805" t="str">
            <v>Camusat</v>
          </cell>
          <cell r="J805" t="str">
            <v>Camusat</v>
          </cell>
        </row>
        <row r="806">
          <cell r="C806">
            <v>605907</v>
          </cell>
          <cell r="D806" t="str">
            <v>Katunguru</v>
          </cell>
          <cell r="E806" t="str">
            <v>Western</v>
          </cell>
          <cell r="F806" t="str">
            <v>Kasese</v>
          </cell>
          <cell r="G806">
            <v>-0.12468</v>
          </cell>
          <cell r="H806">
            <v>30.045580000000001</v>
          </cell>
          <cell r="I806" t="str">
            <v>Netis</v>
          </cell>
          <cell r="J806" t="str">
            <v>Camusat</v>
          </cell>
        </row>
        <row r="807">
          <cell r="C807">
            <v>606261</v>
          </cell>
          <cell r="D807" t="str">
            <v>Mitooma Town</v>
          </cell>
          <cell r="E807" t="str">
            <v>Western</v>
          </cell>
          <cell r="F807" t="str">
            <v>Mitooma</v>
          </cell>
          <cell r="G807">
            <v>-0.61438999999999999</v>
          </cell>
          <cell r="H807">
            <v>30.04787</v>
          </cell>
          <cell r="I807" t="str">
            <v>Camusat</v>
          </cell>
          <cell r="J807" t="str">
            <v>Camusat</v>
          </cell>
        </row>
        <row r="808">
          <cell r="C808">
            <v>606624</v>
          </cell>
          <cell r="D808" t="str">
            <v>Butekumwa</v>
          </cell>
          <cell r="E808" t="str">
            <v>Western</v>
          </cell>
          <cell r="F808" t="str">
            <v>Kabale</v>
          </cell>
          <cell r="G808">
            <v>-1.17438</v>
          </cell>
          <cell r="H808">
            <v>30.055129999999998</v>
          </cell>
          <cell r="I808" t="str">
            <v>Camusat</v>
          </cell>
          <cell r="J808" t="str">
            <v>Camusat</v>
          </cell>
        </row>
        <row r="809">
          <cell r="C809">
            <v>605657</v>
          </cell>
          <cell r="D809" t="str">
            <v>Kabaraga</v>
          </cell>
          <cell r="E809" t="str">
            <v>Western</v>
          </cell>
          <cell r="F809" t="str">
            <v>Kabale</v>
          </cell>
          <cell r="G809">
            <v>-1.24908</v>
          </cell>
          <cell r="H809">
            <v>30.055199999999999</v>
          </cell>
          <cell r="I809" t="str">
            <v>Camusat</v>
          </cell>
          <cell r="J809" t="str">
            <v>Camusat</v>
          </cell>
        </row>
        <row r="810">
          <cell r="C810">
            <v>605933</v>
          </cell>
          <cell r="D810" t="str">
            <v>Mitooma</v>
          </cell>
          <cell r="E810" t="str">
            <v>Western</v>
          </cell>
          <cell r="F810" t="str">
            <v>Bushenyi</v>
          </cell>
          <cell r="G810">
            <v>-0.73094000000000003</v>
          </cell>
          <cell r="H810">
            <v>30.055679999999999</v>
          </cell>
          <cell r="I810" t="str">
            <v>Camusat</v>
          </cell>
          <cell r="J810" t="str">
            <v>Camusat</v>
          </cell>
        </row>
        <row r="811">
          <cell r="C811">
            <v>605864</v>
          </cell>
          <cell r="D811" t="str">
            <v>Bundibygyo Town</v>
          </cell>
          <cell r="E811" t="str">
            <v>Western</v>
          </cell>
          <cell r="F811" t="str">
            <v>Bundibugyo</v>
          </cell>
          <cell r="G811">
            <v>0.71147000000000005</v>
          </cell>
          <cell r="H811">
            <v>30.063030000000001</v>
          </cell>
          <cell r="I811" t="str">
            <v>Netis</v>
          </cell>
          <cell r="J811" t="str">
            <v>Camusat</v>
          </cell>
        </row>
        <row r="812">
          <cell r="C812">
            <v>606418</v>
          </cell>
          <cell r="D812" t="str">
            <v>Katadoba</v>
          </cell>
          <cell r="E812" t="str">
            <v>Western</v>
          </cell>
          <cell r="F812" t="str">
            <v>Kasese</v>
          </cell>
          <cell r="G812">
            <v>0.16855999999999999</v>
          </cell>
          <cell r="H812">
            <v>30.06503</v>
          </cell>
          <cell r="I812" t="str">
            <v>Netis</v>
          </cell>
          <cell r="J812" t="str">
            <v>Camusat</v>
          </cell>
        </row>
        <row r="813">
          <cell r="C813">
            <v>605313</v>
          </cell>
          <cell r="D813" t="str">
            <v>Bwongyera</v>
          </cell>
          <cell r="E813" t="str">
            <v>Western</v>
          </cell>
          <cell r="F813" t="str">
            <v>Ntungamo</v>
          </cell>
          <cell r="G813">
            <v>-0.83038000000000001</v>
          </cell>
          <cell r="H813">
            <v>30.067</v>
          </cell>
          <cell r="I813" t="str">
            <v>Camusat</v>
          </cell>
          <cell r="J813" t="str">
            <v>Camusat</v>
          </cell>
        </row>
        <row r="814">
          <cell r="C814">
            <v>605318</v>
          </cell>
          <cell r="D814" t="str">
            <v>Bundibugyo</v>
          </cell>
          <cell r="E814" t="str">
            <v>Western</v>
          </cell>
          <cell r="F814" t="str">
            <v>Bundibugyo</v>
          </cell>
          <cell r="G814">
            <v>0.67869000000000002</v>
          </cell>
          <cell r="H814">
            <v>30.068840000000002</v>
          </cell>
          <cell r="I814" t="str">
            <v>Netis</v>
          </cell>
          <cell r="J814" t="str">
            <v>Camusat</v>
          </cell>
        </row>
        <row r="815">
          <cell r="C815">
            <v>605102</v>
          </cell>
          <cell r="D815" t="str">
            <v>Kasese</v>
          </cell>
          <cell r="E815" t="str">
            <v>Western</v>
          </cell>
          <cell r="F815" t="str">
            <v>Kasese</v>
          </cell>
          <cell r="G815">
            <v>0.18568000000000001</v>
          </cell>
          <cell r="H815">
            <v>30.069459999999999</v>
          </cell>
          <cell r="I815" t="str">
            <v>Netis</v>
          </cell>
          <cell r="J815" t="str">
            <v>Camusat</v>
          </cell>
        </row>
        <row r="816">
          <cell r="C816">
            <v>606044</v>
          </cell>
          <cell r="D816" t="str">
            <v>Kabanyonyi</v>
          </cell>
          <cell r="E816" t="str">
            <v>Western</v>
          </cell>
          <cell r="F816" t="str">
            <v>Kabale</v>
          </cell>
          <cell r="G816">
            <v>-1.31786</v>
          </cell>
          <cell r="H816">
            <v>30.07142</v>
          </cell>
          <cell r="I816" t="str">
            <v>Camusat</v>
          </cell>
          <cell r="J816" t="str">
            <v>Camusat</v>
          </cell>
        </row>
        <row r="817">
          <cell r="C817">
            <v>605830</v>
          </cell>
          <cell r="D817" t="str">
            <v>Bubukwanga</v>
          </cell>
          <cell r="E817" t="str">
            <v>Western</v>
          </cell>
          <cell r="F817" t="str">
            <v>Bundibugyo</v>
          </cell>
          <cell r="G817">
            <v>0.74485999999999997</v>
          </cell>
          <cell r="H817">
            <v>30.07591</v>
          </cell>
          <cell r="I817" t="str">
            <v>Netis</v>
          </cell>
          <cell r="J817" t="str">
            <v>Camusat</v>
          </cell>
        </row>
        <row r="818">
          <cell r="C818">
            <v>605541</v>
          </cell>
          <cell r="D818" t="str">
            <v>Kasese_Town</v>
          </cell>
          <cell r="E818" t="str">
            <v>Western</v>
          </cell>
          <cell r="F818" t="str">
            <v>Kasese</v>
          </cell>
          <cell r="G818">
            <v>0.17644000000000001</v>
          </cell>
          <cell r="H818">
            <v>30.077829999999999</v>
          </cell>
          <cell r="I818" t="str">
            <v>Netis</v>
          </cell>
          <cell r="J818" t="str">
            <v>Camusat</v>
          </cell>
        </row>
        <row r="819">
          <cell r="C819">
            <v>606119</v>
          </cell>
          <cell r="D819" t="str">
            <v>Nyakasanga</v>
          </cell>
          <cell r="E819" t="str">
            <v>Western</v>
          </cell>
          <cell r="F819" t="str">
            <v>Kasese</v>
          </cell>
          <cell r="G819">
            <v>0.18379000000000001</v>
          </cell>
          <cell r="H819">
            <v>30.082560000000001</v>
          </cell>
          <cell r="I819" t="str">
            <v>Netis</v>
          </cell>
          <cell r="J819" t="str">
            <v>Camusat</v>
          </cell>
        </row>
        <row r="820">
          <cell r="C820">
            <v>605465</v>
          </cell>
          <cell r="D820" t="str">
            <v>Maliba</v>
          </cell>
          <cell r="E820" t="str">
            <v>Western</v>
          </cell>
          <cell r="F820" t="str">
            <v>Kasese</v>
          </cell>
          <cell r="G820">
            <v>0.33699000000000001</v>
          </cell>
          <cell r="H820">
            <v>30.090820000000001</v>
          </cell>
          <cell r="I820" t="str">
            <v>Netis</v>
          </cell>
          <cell r="J820" t="str">
            <v>Camusat</v>
          </cell>
        </row>
        <row r="821">
          <cell r="C821">
            <v>605897</v>
          </cell>
          <cell r="D821" t="str">
            <v>Nyakasharu</v>
          </cell>
          <cell r="E821" t="str">
            <v>Western</v>
          </cell>
          <cell r="F821" t="str">
            <v>Kasese</v>
          </cell>
          <cell r="G821">
            <v>0.18759999999999999</v>
          </cell>
          <cell r="H821">
            <v>30.092839999999999</v>
          </cell>
          <cell r="I821" t="str">
            <v>Netis</v>
          </cell>
          <cell r="J821" t="str">
            <v>Camusat</v>
          </cell>
        </row>
        <row r="822">
          <cell r="C822">
            <v>606745</v>
          </cell>
          <cell r="D822" t="str">
            <v>Kagongi</v>
          </cell>
          <cell r="E822" t="str">
            <v>Western</v>
          </cell>
          <cell r="F822" t="str">
            <v>Ntungamo</v>
          </cell>
          <cell r="G822">
            <v>-0.98858999999999997</v>
          </cell>
          <cell r="H822">
            <v>30.097270000000002</v>
          </cell>
          <cell r="I822" t="str">
            <v>Camusat</v>
          </cell>
          <cell r="J822" t="str">
            <v>Camusat</v>
          </cell>
        </row>
        <row r="823">
          <cell r="C823">
            <v>606194</v>
          </cell>
          <cell r="D823" t="str">
            <v>Igara</v>
          </cell>
          <cell r="E823" t="str">
            <v>Western</v>
          </cell>
          <cell r="F823" t="str">
            <v>Bushenyi</v>
          </cell>
          <cell r="G823">
            <v>-0.47569</v>
          </cell>
          <cell r="H823">
            <v>30.104489999999998</v>
          </cell>
          <cell r="I823" t="str">
            <v>Camusat</v>
          </cell>
          <cell r="J823" t="str">
            <v>Camusat</v>
          </cell>
        </row>
        <row r="824">
          <cell r="C824">
            <v>605618</v>
          </cell>
          <cell r="D824" t="str">
            <v>Kaharo</v>
          </cell>
          <cell r="E824" t="str">
            <v>Western</v>
          </cell>
          <cell r="F824" t="str">
            <v>Kabale</v>
          </cell>
          <cell r="G824">
            <v>-1.218</v>
          </cell>
          <cell r="H824">
            <v>30.10915</v>
          </cell>
          <cell r="I824" t="str">
            <v>Camusat</v>
          </cell>
          <cell r="J824" t="str">
            <v>Camusat</v>
          </cell>
        </row>
        <row r="825">
          <cell r="C825">
            <v>605235</v>
          </cell>
          <cell r="D825" t="str">
            <v>Rubirizi</v>
          </cell>
          <cell r="E825" t="str">
            <v>Western</v>
          </cell>
          <cell r="F825" t="str">
            <v>Rubirizi</v>
          </cell>
          <cell r="G825">
            <v>-0.24754000000000001</v>
          </cell>
          <cell r="H825">
            <v>30.110019999999999</v>
          </cell>
          <cell r="I825" t="str">
            <v>Camusat</v>
          </cell>
          <cell r="J825" t="str">
            <v>Camusat</v>
          </cell>
        </row>
        <row r="826">
          <cell r="C826">
            <v>605819</v>
          </cell>
          <cell r="D826" t="str">
            <v>Bunyaruguru</v>
          </cell>
          <cell r="E826" t="str">
            <v>Western</v>
          </cell>
          <cell r="F826" t="str">
            <v>Rubirizi</v>
          </cell>
          <cell r="G826">
            <v>-0.31768000000000002</v>
          </cell>
          <cell r="H826">
            <v>30.11045</v>
          </cell>
          <cell r="I826" t="str">
            <v>Camusat</v>
          </cell>
          <cell r="J826" t="str">
            <v>Camusat</v>
          </cell>
        </row>
        <row r="827">
          <cell r="C827">
            <v>606343</v>
          </cell>
          <cell r="D827" t="str">
            <v>Kyabitondo</v>
          </cell>
          <cell r="E827" t="str">
            <v>Western</v>
          </cell>
          <cell r="F827" t="str">
            <v>Kasese</v>
          </cell>
          <cell r="G827">
            <v>0.38241999999999998</v>
          </cell>
          <cell r="H827">
            <v>30.114380000000001</v>
          </cell>
          <cell r="I827" t="str">
            <v>Netis</v>
          </cell>
          <cell r="J827" t="str">
            <v>Camusat</v>
          </cell>
        </row>
        <row r="828">
          <cell r="C828">
            <v>605898</v>
          </cell>
          <cell r="D828" t="str">
            <v>Mubuku</v>
          </cell>
          <cell r="E828" t="str">
            <v>Western</v>
          </cell>
          <cell r="F828" t="str">
            <v>Kasese</v>
          </cell>
          <cell r="G828">
            <v>0.22919999999999999</v>
          </cell>
          <cell r="H828">
            <v>30.116630000000001</v>
          </cell>
          <cell r="I828" t="str">
            <v>Netis</v>
          </cell>
          <cell r="J828" t="str">
            <v>Camusat</v>
          </cell>
        </row>
        <row r="829">
          <cell r="C829">
            <v>605389</v>
          </cell>
          <cell r="D829" t="str">
            <v>Rwashamaire</v>
          </cell>
          <cell r="E829" t="str">
            <v>Western</v>
          </cell>
          <cell r="F829" t="str">
            <v>Ntungamo</v>
          </cell>
          <cell r="G829">
            <v>-0.82596000000000003</v>
          </cell>
          <cell r="H829">
            <v>30.120650000000001</v>
          </cell>
          <cell r="I829" t="str">
            <v>Camusat</v>
          </cell>
          <cell r="J829" t="str">
            <v>Camusat</v>
          </cell>
        </row>
        <row r="830">
          <cell r="C830">
            <v>606688</v>
          </cell>
          <cell r="D830" t="str">
            <v>Nyakarambi</v>
          </cell>
          <cell r="E830" t="str">
            <v>Western</v>
          </cell>
          <cell r="F830" t="str">
            <v>Kabale</v>
          </cell>
          <cell r="G830">
            <v>-1.3123100000000001</v>
          </cell>
          <cell r="H830">
            <v>30.125240000000002</v>
          </cell>
          <cell r="I830" t="str">
            <v>Camusat</v>
          </cell>
          <cell r="J830" t="str">
            <v>Camusat</v>
          </cell>
        </row>
        <row r="831">
          <cell r="C831">
            <v>605609</v>
          </cell>
          <cell r="D831" t="str">
            <v>Kyamuhunga</v>
          </cell>
          <cell r="E831" t="str">
            <v>Western</v>
          </cell>
          <cell r="F831" t="str">
            <v>Bushenyi</v>
          </cell>
          <cell r="G831">
            <v>-0.43580000000000002</v>
          </cell>
          <cell r="H831">
            <v>30.12735</v>
          </cell>
          <cell r="I831" t="str">
            <v>Camusat</v>
          </cell>
          <cell r="J831" t="str">
            <v>Camusat</v>
          </cell>
        </row>
        <row r="832">
          <cell r="C832">
            <v>605779</v>
          </cell>
          <cell r="D832" t="str">
            <v>Ishaka Town</v>
          </cell>
          <cell r="E832" t="str">
            <v>Western</v>
          </cell>
          <cell r="F832" t="str">
            <v>Bushenyi</v>
          </cell>
          <cell r="G832">
            <v>-0.54476999999999998</v>
          </cell>
          <cell r="H832">
            <v>30.133939999999999</v>
          </cell>
          <cell r="I832" t="str">
            <v>Camusat</v>
          </cell>
          <cell r="J832" t="str">
            <v>Camusat</v>
          </cell>
        </row>
        <row r="833">
          <cell r="C833">
            <v>606711</v>
          </cell>
          <cell r="D833" t="str">
            <v>Butoha</v>
          </cell>
          <cell r="E833" t="str">
            <v>Western</v>
          </cell>
          <cell r="F833" t="str">
            <v>Rubirizi</v>
          </cell>
          <cell r="G833">
            <v>-0.24829000000000001</v>
          </cell>
          <cell r="H833">
            <v>30.135190000000001</v>
          </cell>
          <cell r="I833" t="str">
            <v>Camusat</v>
          </cell>
          <cell r="J833" t="str">
            <v>Camusat</v>
          </cell>
        </row>
        <row r="834">
          <cell r="C834">
            <v>605219</v>
          </cell>
          <cell r="D834" t="str">
            <v>Ishaka</v>
          </cell>
          <cell r="E834" t="str">
            <v>Western</v>
          </cell>
          <cell r="F834" t="str">
            <v>Bushenyi</v>
          </cell>
          <cell r="G834">
            <v>-0.55349000000000004</v>
          </cell>
          <cell r="H834">
            <v>30.139040000000001</v>
          </cell>
          <cell r="I834" t="str">
            <v>Camusat</v>
          </cell>
          <cell r="J834" t="str">
            <v>Camusat</v>
          </cell>
        </row>
        <row r="835">
          <cell r="C835">
            <v>605103</v>
          </cell>
          <cell r="D835" t="str">
            <v>HIMA</v>
          </cell>
          <cell r="E835" t="str">
            <v>Western</v>
          </cell>
          <cell r="F835" t="str">
            <v>Kasese</v>
          </cell>
          <cell r="G835">
            <v>0.26755000000000001</v>
          </cell>
          <cell r="H835">
            <v>30.139579999999999</v>
          </cell>
          <cell r="I835" t="str">
            <v>Netis</v>
          </cell>
          <cell r="J835" t="str">
            <v>Camusat</v>
          </cell>
        </row>
        <row r="836">
          <cell r="C836">
            <v>605439</v>
          </cell>
          <cell r="D836" t="str">
            <v>Rubaare</v>
          </cell>
          <cell r="E836" t="str">
            <v>Western</v>
          </cell>
          <cell r="F836" t="str">
            <v>Ntungamo</v>
          </cell>
          <cell r="G836">
            <v>-1.0036799999999999</v>
          </cell>
          <cell r="H836">
            <v>30.140560000000001</v>
          </cell>
          <cell r="I836" t="str">
            <v>Camusat</v>
          </cell>
          <cell r="J836" t="str">
            <v>Camusat</v>
          </cell>
        </row>
        <row r="837">
          <cell r="C837">
            <v>605150</v>
          </cell>
          <cell r="D837" t="str">
            <v>Kashongati</v>
          </cell>
          <cell r="E837" t="str">
            <v>Western</v>
          </cell>
          <cell r="F837" t="str">
            <v>Kabale</v>
          </cell>
          <cell r="G837">
            <v>-1.1654500000000001</v>
          </cell>
          <cell r="H837">
            <v>30.141660000000002</v>
          </cell>
          <cell r="I837" t="str">
            <v>Camusat</v>
          </cell>
          <cell r="J837" t="str">
            <v>Camusat</v>
          </cell>
        </row>
        <row r="838">
          <cell r="C838">
            <v>605946</v>
          </cell>
          <cell r="D838" t="str">
            <v>Kitampene</v>
          </cell>
          <cell r="E838" t="str">
            <v>Western</v>
          </cell>
          <cell r="F838" t="str">
            <v>Ntungamo</v>
          </cell>
          <cell r="G838">
            <v>-0.82821</v>
          </cell>
          <cell r="H838">
            <v>30.143129999999999</v>
          </cell>
          <cell r="I838" t="str">
            <v>Camusat</v>
          </cell>
          <cell r="J838" t="str">
            <v>Camusat</v>
          </cell>
        </row>
        <row r="839">
          <cell r="C839">
            <v>605840</v>
          </cell>
          <cell r="D839" t="str">
            <v>Maziba</v>
          </cell>
          <cell r="E839" t="str">
            <v>Western</v>
          </cell>
          <cell r="F839" t="str">
            <v>Kabale</v>
          </cell>
          <cell r="G839">
            <v>-1.23522</v>
          </cell>
          <cell r="H839">
            <v>30.144179999999999</v>
          </cell>
          <cell r="I839" t="str">
            <v>Camusat</v>
          </cell>
          <cell r="J839" t="str">
            <v>Camusat</v>
          </cell>
        </row>
        <row r="840">
          <cell r="C840">
            <v>606236</v>
          </cell>
          <cell r="D840" t="str">
            <v>Kayonza</v>
          </cell>
          <cell r="E840" t="str">
            <v>Western</v>
          </cell>
          <cell r="F840" t="str">
            <v>Ntungamo</v>
          </cell>
          <cell r="G840">
            <v>-1.1214500000000001</v>
          </cell>
          <cell r="H840">
            <v>30.150839999999999</v>
          </cell>
          <cell r="I840" t="str">
            <v>Camusat</v>
          </cell>
          <cell r="J840" t="str">
            <v>Camusat</v>
          </cell>
        </row>
        <row r="841">
          <cell r="C841">
            <v>605398</v>
          </cell>
          <cell r="D841" t="str">
            <v>Kitagata</v>
          </cell>
          <cell r="E841" t="str">
            <v>Western</v>
          </cell>
          <cell r="F841" t="str">
            <v>Bushenyi</v>
          </cell>
          <cell r="G841">
            <v>-0.65263000000000004</v>
          </cell>
          <cell r="H841">
            <v>30.1556</v>
          </cell>
          <cell r="I841" t="str">
            <v>Camusat</v>
          </cell>
          <cell r="J841" t="str">
            <v>Camusat</v>
          </cell>
        </row>
        <row r="842">
          <cell r="C842">
            <v>605633</v>
          </cell>
          <cell r="D842" t="str">
            <v>Kasitu</v>
          </cell>
          <cell r="E842" t="str">
            <v>Western</v>
          </cell>
          <cell r="F842" t="str">
            <v>Bundibugyo</v>
          </cell>
          <cell r="G842">
            <v>0.80920000000000003</v>
          </cell>
          <cell r="H842">
            <v>30.156490000000002</v>
          </cell>
          <cell r="I842" t="str">
            <v>Netis</v>
          </cell>
          <cell r="J842" t="str">
            <v>Camusat</v>
          </cell>
        </row>
        <row r="843">
          <cell r="C843">
            <v>606692</v>
          </cell>
          <cell r="D843" t="str">
            <v>Rwamabondo</v>
          </cell>
          <cell r="E843" t="str">
            <v>Western</v>
          </cell>
          <cell r="F843" t="str">
            <v>Ntungamo</v>
          </cell>
          <cell r="G843">
            <v>-0.76793999999999996</v>
          </cell>
          <cell r="H843">
            <v>30.158359999999998</v>
          </cell>
          <cell r="I843" t="str">
            <v>Camusat</v>
          </cell>
          <cell r="J843" t="str">
            <v>Camusat</v>
          </cell>
        </row>
        <row r="844">
          <cell r="C844">
            <v>605645</v>
          </cell>
          <cell r="D844" t="str">
            <v>Rubona</v>
          </cell>
          <cell r="E844" t="str">
            <v>Western</v>
          </cell>
          <cell r="F844" t="str">
            <v>Kabarole</v>
          </cell>
          <cell r="G844">
            <v>0.55527000000000004</v>
          </cell>
          <cell r="H844">
            <v>30.172160000000002</v>
          </cell>
          <cell r="I844" t="str">
            <v>Netis</v>
          </cell>
          <cell r="J844" t="str">
            <v>Camusat</v>
          </cell>
        </row>
        <row r="845">
          <cell r="C845">
            <v>605784</v>
          </cell>
          <cell r="D845" t="str">
            <v>Motomoto</v>
          </cell>
          <cell r="E845" t="str">
            <v>Western</v>
          </cell>
          <cell r="F845" t="str">
            <v>Kasese</v>
          </cell>
          <cell r="G845">
            <v>0.33028999999999997</v>
          </cell>
          <cell r="H845">
            <v>30.17257</v>
          </cell>
          <cell r="I845" t="str">
            <v>Netis</v>
          </cell>
          <cell r="J845" t="str">
            <v>Camusat</v>
          </cell>
        </row>
        <row r="846">
          <cell r="C846">
            <v>605910</v>
          </cell>
          <cell r="D846" t="str">
            <v>Katerera (Muge)</v>
          </cell>
          <cell r="E846" t="str">
            <v>Western</v>
          </cell>
          <cell r="F846" t="str">
            <v>Rubirizi</v>
          </cell>
          <cell r="G846">
            <v>-0.21714</v>
          </cell>
          <cell r="H846">
            <v>30.17306</v>
          </cell>
          <cell r="I846" t="str">
            <v>Netis</v>
          </cell>
          <cell r="J846" t="str">
            <v>Camusat</v>
          </cell>
        </row>
        <row r="847">
          <cell r="C847">
            <v>606685</v>
          </cell>
          <cell r="D847" t="str">
            <v>Nyarurigata</v>
          </cell>
          <cell r="E847" t="str">
            <v>Western</v>
          </cell>
          <cell r="F847" t="str">
            <v>Kabale</v>
          </cell>
          <cell r="G847">
            <v>-1.2027099999999999</v>
          </cell>
          <cell r="H847">
            <v>30.17426</v>
          </cell>
          <cell r="I847" t="str">
            <v>Camusat</v>
          </cell>
          <cell r="J847" t="str">
            <v>Camusat</v>
          </cell>
        </row>
        <row r="848">
          <cell r="C848">
            <v>606655</v>
          </cell>
          <cell r="D848" t="str">
            <v>Ruhabo</v>
          </cell>
          <cell r="E848" t="str">
            <v>Western</v>
          </cell>
          <cell r="F848" t="str">
            <v>Ntungamo</v>
          </cell>
          <cell r="G848">
            <v>-0.84377999999999997</v>
          </cell>
          <cell r="H848">
            <v>30.179069999999999</v>
          </cell>
          <cell r="I848" t="str">
            <v>Camusat</v>
          </cell>
          <cell r="J848" t="str">
            <v>Camusat</v>
          </cell>
        </row>
        <row r="849">
          <cell r="C849">
            <v>605072</v>
          </cell>
          <cell r="D849" t="str">
            <v>Bushenyi</v>
          </cell>
          <cell r="E849" t="str">
            <v>Western</v>
          </cell>
          <cell r="F849" t="str">
            <v>Bushenyi</v>
          </cell>
          <cell r="G849">
            <v>-0.54220000000000002</v>
          </cell>
          <cell r="H849">
            <v>30.186800000000002</v>
          </cell>
          <cell r="I849" t="str">
            <v>Camusat</v>
          </cell>
          <cell r="J849" t="str">
            <v>Camusat</v>
          </cell>
        </row>
        <row r="850">
          <cell r="C850">
            <v>605214</v>
          </cell>
          <cell r="D850" t="str">
            <v>Kibiito</v>
          </cell>
          <cell r="E850" t="str">
            <v>Western</v>
          </cell>
          <cell r="F850" t="str">
            <v>Kabarole</v>
          </cell>
          <cell r="G850">
            <v>0.46788000000000002</v>
          </cell>
          <cell r="H850">
            <v>30.19519</v>
          </cell>
          <cell r="I850" t="str">
            <v>Netis</v>
          </cell>
          <cell r="J850" t="str">
            <v>Camusat</v>
          </cell>
        </row>
        <row r="851">
          <cell r="C851">
            <v>605634</v>
          </cell>
          <cell r="D851" t="str">
            <v>Kichwamba</v>
          </cell>
          <cell r="E851" t="str">
            <v>Western</v>
          </cell>
          <cell r="F851" t="str">
            <v>Kabarole</v>
          </cell>
          <cell r="G851">
            <v>0.71064000000000005</v>
          </cell>
          <cell r="H851">
            <v>30.198070000000001</v>
          </cell>
          <cell r="I851" t="str">
            <v>Netis</v>
          </cell>
          <cell r="J851" t="str">
            <v>Camusat</v>
          </cell>
        </row>
        <row r="852">
          <cell r="C852">
            <v>605884</v>
          </cell>
          <cell r="D852" t="str">
            <v>Nyakasura</v>
          </cell>
          <cell r="E852" t="str">
            <v>Western</v>
          </cell>
          <cell r="F852" t="str">
            <v>Kabarole</v>
          </cell>
          <cell r="G852">
            <v>0.67869000000000002</v>
          </cell>
          <cell r="H852">
            <v>30.199359999999999</v>
          </cell>
          <cell r="I852" t="str">
            <v>Netis</v>
          </cell>
          <cell r="J852" t="str">
            <v>Camusat</v>
          </cell>
        </row>
        <row r="853">
          <cell r="C853">
            <v>605780</v>
          </cell>
          <cell r="D853" t="str">
            <v>Bushenyi town</v>
          </cell>
          <cell r="E853" t="str">
            <v>Western</v>
          </cell>
          <cell r="F853" t="str">
            <v>Bushenyi</v>
          </cell>
          <cell r="G853">
            <v>-0.54301999999999995</v>
          </cell>
          <cell r="H853">
            <v>30.200189999999999</v>
          </cell>
          <cell r="I853" t="str">
            <v>Camusat</v>
          </cell>
          <cell r="J853" t="str">
            <v>Camusat</v>
          </cell>
        </row>
        <row r="854">
          <cell r="C854">
            <v>605848</v>
          </cell>
          <cell r="D854" t="str">
            <v>Rubaare Town</v>
          </cell>
          <cell r="E854" t="str">
            <v>Western</v>
          </cell>
          <cell r="F854" t="str">
            <v>Ntungamo</v>
          </cell>
          <cell r="G854">
            <v>-1.01616</v>
          </cell>
          <cell r="H854">
            <v>30.203029999999998</v>
          </cell>
          <cell r="I854" t="str">
            <v>Camusat</v>
          </cell>
          <cell r="J854" t="str">
            <v>Camusat</v>
          </cell>
        </row>
        <row r="855">
          <cell r="C855">
            <v>606637</v>
          </cell>
          <cell r="D855" t="str">
            <v>Kihanga</v>
          </cell>
          <cell r="E855" t="str">
            <v>Western</v>
          </cell>
          <cell r="F855" t="str">
            <v>Sheema</v>
          </cell>
          <cell r="G855">
            <v>-0.69779000000000002</v>
          </cell>
          <cell r="H855">
            <v>30.213480000000001</v>
          </cell>
          <cell r="I855" t="str">
            <v>Camusat</v>
          </cell>
          <cell r="J855" t="str">
            <v>Camusat</v>
          </cell>
        </row>
        <row r="856">
          <cell r="C856">
            <v>606675</v>
          </cell>
          <cell r="D856" t="str">
            <v>Bukonzo</v>
          </cell>
          <cell r="E856" t="str">
            <v>Western</v>
          </cell>
          <cell r="F856" t="str">
            <v>Ntoroko</v>
          </cell>
          <cell r="G856">
            <v>0.78993999999999998</v>
          </cell>
          <cell r="H856">
            <v>30.223839999999999</v>
          </cell>
          <cell r="I856" t="str">
            <v>Netis</v>
          </cell>
          <cell r="J856" t="str">
            <v>Camusat</v>
          </cell>
        </row>
        <row r="857">
          <cell r="C857">
            <v>605927</v>
          </cell>
          <cell r="D857" t="str">
            <v>Bugongi</v>
          </cell>
          <cell r="E857" t="str">
            <v>Western</v>
          </cell>
          <cell r="F857" t="str">
            <v>Sheema</v>
          </cell>
          <cell r="G857">
            <v>-0.62582000000000004</v>
          </cell>
          <cell r="H857">
            <v>30.228670000000001</v>
          </cell>
          <cell r="I857" t="str">
            <v>Camusat</v>
          </cell>
          <cell r="J857" t="str">
            <v>Camusat</v>
          </cell>
        </row>
        <row r="858">
          <cell r="C858">
            <v>605532</v>
          </cell>
          <cell r="D858" t="str">
            <v>Kamwezi</v>
          </cell>
          <cell r="E858" t="str">
            <v>Western</v>
          </cell>
          <cell r="F858" t="str">
            <v>Kabale</v>
          </cell>
          <cell r="G858">
            <v>-1.2151700000000001</v>
          </cell>
          <cell r="H858">
            <v>30.22907</v>
          </cell>
          <cell r="I858" t="str">
            <v>Camusat</v>
          </cell>
          <cell r="J858" t="str">
            <v>Camusat</v>
          </cell>
        </row>
        <row r="859">
          <cell r="C859">
            <v>605565</v>
          </cell>
          <cell r="D859" t="str">
            <v>Rwimi</v>
          </cell>
          <cell r="E859" t="str">
            <v>Western</v>
          </cell>
          <cell r="F859" t="str">
            <v>Kabarole</v>
          </cell>
          <cell r="G859">
            <v>0.38490000000000002</v>
          </cell>
          <cell r="H859">
            <v>30.229579999999999</v>
          </cell>
          <cell r="I859" t="str">
            <v>Netis</v>
          </cell>
          <cell r="J859" t="str">
            <v>Camusat</v>
          </cell>
        </row>
        <row r="860">
          <cell r="C860">
            <v>605882</v>
          </cell>
          <cell r="D860" t="str">
            <v>Mugusu</v>
          </cell>
          <cell r="E860" t="str">
            <v>Western</v>
          </cell>
          <cell r="F860" t="str">
            <v>Kabarole</v>
          </cell>
          <cell r="G860">
            <v>0.62948999999999999</v>
          </cell>
          <cell r="H860">
            <v>30.230869999999999</v>
          </cell>
          <cell r="I860" t="str">
            <v>Netis</v>
          </cell>
          <cell r="J860" t="str">
            <v>Camusat</v>
          </cell>
        </row>
        <row r="861">
          <cell r="C861">
            <v>605364</v>
          </cell>
          <cell r="D861" t="str">
            <v>Cico Karugutu</v>
          </cell>
          <cell r="E861" t="str">
            <v>Western</v>
          </cell>
          <cell r="F861" t="str">
            <v>Ntoroko</v>
          </cell>
          <cell r="G861">
            <v>0.80814166666666698</v>
          </cell>
          <cell r="H861">
            <v>30.231202777777799</v>
          </cell>
          <cell r="I861" t="str">
            <v>Netis</v>
          </cell>
          <cell r="J861" t="str">
            <v>Camusat</v>
          </cell>
        </row>
        <row r="862">
          <cell r="C862">
            <v>605178</v>
          </cell>
          <cell r="D862" t="str">
            <v>Ntungamo</v>
          </cell>
          <cell r="E862" t="str">
            <v>Western</v>
          </cell>
          <cell r="F862" t="str">
            <v>Ntungamo</v>
          </cell>
          <cell r="G862">
            <v>-0.86836000000000002</v>
          </cell>
          <cell r="H862">
            <v>30.236370000000001</v>
          </cell>
          <cell r="I862" t="str">
            <v>Camusat</v>
          </cell>
          <cell r="J862" t="str">
            <v>Camusat</v>
          </cell>
        </row>
        <row r="863">
          <cell r="C863">
            <v>605400</v>
          </cell>
          <cell r="D863" t="str">
            <v>Rwebisengo</v>
          </cell>
          <cell r="E863" t="str">
            <v>Western</v>
          </cell>
          <cell r="F863" t="str">
            <v>Ntoroko</v>
          </cell>
          <cell r="G863">
            <v>1.0466899999999999</v>
          </cell>
          <cell r="H863">
            <v>30.266359999999999</v>
          </cell>
          <cell r="I863" t="str">
            <v>Netis</v>
          </cell>
          <cell r="J863" t="str">
            <v>Camusat</v>
          </cell>
        </row>
        <row r="864">
          <cell r="C864">
            <v>605920</v>
          </cell>
          <cell r="D864" t="str">
            <v>Kyabugimbi</v>
          </cell>
          <cell r="E864" t="str">
            <v>Western</v>
          </cell>
          <cell r="F864" t="str">
            <v>Rukungiri</v>
          </cell>
          <cell r="G864">
            <v>-0.50183999999999995</v>
          </cell>
          <cell r="H864">
            <v>30.270399999999999</v>
          </cell>
          <cell r="I864" t="str">
            <v>Camusat</v>
          </cell>
          <cell r="J864" t="str">
            <v>Camusat</v>
          </cell>
        </row>
        <row r="865">
          <cell r="C865">
            <v>605774</v>
          </cell>
          <cell r="D865" t="str">
            <v>Ntungamo Town</v>
          </cell>
          <cell r="E865" t="str">
            <v>Western</v>
          </cell>
          <cell r="F865" t="str">
            <v>Ntungamo</v>
          </cell>
          <cell r="G865">
            <v>-0.87860000000000005</v>
          </cell>
          <cell r="H865">
            <v>30.272950000000002</v>
          </cell>
          <cell r="I865" t="str">
            <v>Camusat</v>
          </cell>
          <cell r="J865" t="str">
            <v>Camusat</v>
          </cell>
        </row>
        <row r="866">
          <cell r="C866">
            <v>605101</v>
          </cell>
          <cell r="D866" t="str">
            <v>Fort Portal</v>
          </cell>
          <cell r="E866" t="str">
            <v>Western</v>
          </cell>
          <cell r="F866" t="str">
            <v>Kabarole</v>
          </cell>
          <cell r="G866">
            <v>0.64693000000000001</v>
          </cell>
          <cell r="H866">
            <v>30.27365</v>
          </cell>
          <cell r="I866" t="str">
            <v>Netis</v>
          </cell>
          <cell r="J866" t="str">
            <v>Camusat</v>
          </cell>
        </row>
        <row r="867">
          <cell r="C867">
            <v>605732</v>
          </cell>
          <cell r="D867" t="str">
            <v>Itojo</v>
          </cell>
          <cell r="E867" t="str">
            <v>Western</v>
          </cell>
          <cell r="F867" t="str">
            <v>Ntungamo</v>
          </cell>
          <cell r="G867">
            <v>-0.78386</v>
          </cell>
          <cell r="H867">
            <v>30.274349999999998</v>
          </cell>
          <cell r="I867" t="str">
            <v>Camusat</v>
          </cell>
          <cell r="J867" t="str">
            <v>Camusat</v>
          </cell>
        </row>
        <row r="868">
          <cell r="C868">
            <v>605525</v>
          </cell>
          <cell r="D868" t="str">
            <v>Fort Portal_Plot15</v>
          </cell>
          <cell r="E868" t="str">
            <v>Western</v>
          </cell>
          <cell r="F868" t="str">
            <v>Kabarole</v>
          </cell>
          <cell r="G868">
            <v>0.6542</v>
          </cell>
          <cell r="H868">
            <v>30.27535</v>
          </cell>
          <cell r="I868" t="str">
            <v>Netis</v>
          </cell>
          <cell r="J868" t="str">
            <v>Camusat</v>
          </cell>
        </row>
        <row r="869">
          <cell r="C869">
            <v>605849</v>
          </cell>
          <cell r="D869" t="str">
            <v>Ruhanga</v>
          </cell>
          <cell r="E869" t="str">
            <v>Western</v>
          </cell>
          <cell r="F869" t="str">
            <v>Ntungamo</v>
          </cell>
          <cell r="G869">
            <v>-0.81252000000000002</v>
          </cell>
          <cell r="H869">
            <v>30.277000000000001</v>
          </cell>
          <cell r="I869" t="str">
            <v>Camusat</v>
          </cell>
          <cell r="J869" t="str">
            <v>Camusat</v>
          </cell>
        </row>
        <row r="870">
          <cell r="C870">
            <v>605652</v>
          </cell>
          <cell r="D870" t="str">
            <v>Rwentuha</v>
          </cell>
          <cell r="E870" t="str">
            <v>Western</v>
          </cell>
          <cell r="F870" t="str">
            <v>Bushenyi</v>
          </cell>
          <cell r="G870">
            <v>-0.57071000000000005</v>
          </cell>
          <cell r="H870">
            <v>30.2791</v>
          </cell>
          <cell r="I870" t="str">
            <v>Camusat</v>
          </cell>
          <cell r="J870" t="str">
            <v>Camusat</v>
          </cell>
        </row>
        <row r="871">
          <cell r="C871">
            <v>606555</v>
          </cell>
          <cell r="D871" t="str">
            <v>Boma 2</v>
          </cell>
          <cell r="E871" t="str">
            <v>Western</v>
          </cell>
          <cell r="F871" t="str">
            <v>Kabarole</v>
          </cell>
          <cell r="G871">
            <v>0.66183000000000003</v>
          </cell>
          <cell r="H871">
            <v>30.281649999999999</v>
          </cell>
          <cell r="I871" t="str">
            <v>Netis</v>
          </cell>
          <cell r="J871" t="str">
            <v>Camusat</v>
          </cell>
        </row>
        <row r="872">
          <cell r="C872">
            <v>605190</v>
          </cell>
          <cell r="D872" t="str">
            <v>Njara Hill</v>
          </cell>
          <cell r="E872" t="str">
            <v>Western</v>
          </cell>
          <cell r="F872" t="str">
            <v>Kabarole</v>
          </cell>
          <cell r="G872">
            <v>0.66783999999999999</v>
          </cell>
          <cell r="H872">
            <v>30.289200000000001</v>
          </cell>
          <cell r="I872" t="str">
            <v>Netis</v>
          </cell>
          <cell r="J872" t="str">
            <v>Camusat</v>
          </cell>
        </row>
        <row r="873">
          <cell r="C873">
            <v>606656</v>
          </cell>
          <cell r="D873" t="str">
            <v>Ihani</v>
          </cell>
          <cell r="E873" t="str">
            <v>Western</v>
          </cell>
          <cell r="F873" t="str">
            <v>Kabarole</v>
          </cell>
          <cell r="G873">
            <v>0.63088</v>
          </cell>
          <cell r="H873">
            <v>30.29318</v>
          </cell>
          <cell r="I873" t="str">
            <v>Netis</v>
          </cell>
          <cell r="J873" t="str">
            <v>Camusat</v>
          </cell>
        </row>
        <row r="874">
          <cell r="C874">
            <v>606633</v>
          </cell>
          <cell r="D874" t="str">
            <v>Nyakajumo</v>
          </cell>
          <cell r="E874" t="str">
            <v>Western</v>
          </cell>
          <cell r="F874" t="str">
            <v>Sheema</v>
          </cell>
          <cell r="G874">
            <v>-0.68683000000000005</v>
          </cell>
          <cell r="H874">
            <v>30.30226</v>
          </cell>
          <cell r="I874" t="str">
            <v>Camusat</v>
          </cell>
          <cell r="J874" t="str">
            <v>Camusat</v>
          </cell>
        </row>
        <row r="875">
          <cell r="C875">
            <v>605972</v>
          </cell>
          <cell r="D875" t="str">
            <v>Nsiika</v>
          </cell>
          <cell r="E875" t="str">
            <v>Western</v>
          </cell>
          <cell r="F875" t="str">
            <v>Buhweju</v>
          </cell>
          <cell r="G875">
            <v>-0.34339999999999998</v>
          </cell>
          <cell r="H875">
            <v>30.303229999999999</v>
          </cell>
          <cell r="I875" t="str">
            <v>Camusat</v>
          </cell>
          <cell r="J875" t="str">
            <v>Camusat</v>
          </cell>
        </row>
        <row r="876">
          <cell r="C876">
            <v>605383</v>
          </cell>
          <cell r="D876" t="str">
            <v>Mpumuru</v>
          </cell>
          <cell r="E876" t="str">
            <v>Western</v>
          </cell>
          <cell r="F876" t="str">
            <v>Kabarole</v>
          </cell>
          <cell r="G876">
            <v>0.51129000000000002</v>
          </cell>
          <cell r="H876">
            <v>30.306339999999999</v>
          </cell>
          <cell r="I876" t="str">
            <v>Netis</v>
          </cell>
          <cell r="J876" t="str">
            <v>Camusat</v>
          </cell>
        </row>
        <row r="877">
          <cell r="C877">
            <v>605782</v>
          </cell>
          <cell r="D877" t="str">
            <v>Ngombe</v>
          </cell>
          <cell r="E877" t="str">
            <v>Western</v>
          </cell>
          <cell r="F877" t="str">
            <v>Kabarole</v>
          </cell>
          <cell r="G877">
            <v>0.64917000000000002</v>
          </cell>
          <cell r="H877">
            <v>30.309349999999998</v>
          </cell>
          <cell r="I877" t="str">
            <v>Netis</v>
          </cell>
          <cell r="J877" t="str">
            <v>Camusat</v>
          </cell>
        </row>
        <row r="878">
          <cell r="C878">
            <v>605620</v>
          </cell>
          <cell r="D878" t="str">
            <v>Buhweju</v>
          </cell>
          <cell r="E878" t="str">
            <v>Western</v>
          </cell>
          <cell r="F878" t="str">
            <v>Buhweju</v>
          </cell>
          <cell r="G878">
            <v>-0.43579000000000001</v>
          </cell>
          <cell r="H878">
            <v>30.309370000000001</v>
          </cell>
          <cell r="I878" t="str">
            <v>Camusat</v>
          </cell>
          <cell r="J878" t="str">
            <v>Camusat</v>
          </cell>
        </row>
        <row r="879">
          <cell r="C879">
            <v>605931</v>
          </cell>
          <cell r="D879" t="str">
            <v>Kigarama</v>
          </cell>
          <cell r="E879" t="str">
            <v>Western</v>
          </cell>
          <cell r="F879" t="str">
            <v>Kabarole</v>
          </cell>
          <cell r="G879">
            <v>0.59728000000000003</v>
          </cell>
          <cell r="H879">
            <v>30.312049999999999</v>
          </cell>
          <cell r="I879" t="str">
            <v>Netis</v>
          </cell>
          <cell r="J879" t="str">
            <v>Camusat</v>
          </cell>
        </row>
        <row r="880">
          <cell r="C880">
            <v>606668</v>
          </cell>
          <cell r="D880" t="str">
            <v>Nyongozi</v>
          </cell>
          <cell r="E880" t="str">
            <v>Western</v>
          </cell>
          <cell r="F880" t="str">
            <v>Sheema</v>
          </cell>
          <cell r="G880">
            <v>-0.77205999999999997</v>
          </cell>
          <cell r="H880">
            <v>30.32394</v>
          </cell>
          <cell r="I880" t="str">
            <v>Camusat</v>
          </cell>
          <cell r="J880" t="str">
            <v>Camusat</v>
          </cell>
        </row>
        <row r="881">
          <cell r="C881">
            <v>605567</v>
          </cell>
          <cell r="D881" t="str">
            <v>Ruhaama</v>
          </cell>
          <cell r="E881" t="str">
            <v>Western</v>
          </cell>
          <cell r="F881" t="str">
            <v>Ntungamo</v>
          </cell>
          <cell r="G881">
            <v>-0.99282999999999999</v>
          </cell>
          <cell r="H881">
            <v>30.32938</v>
          </cell>
          <cell r="I881" t="str">
            <v>Camusat</v>
          </cell>
          <cell r="J881" t="str">
            <v>Camusat</v>
          </cell>
        </row>
        <row r="882">
          <cell r="C882">
            <v>605628</v>
          </cell>
          <cell r="D882" t="str">
            <v>Karugutu</v>
          </cell>
          <cell r="E882" t="str">
            <v>Western</v>
          </cell>
          <cell r="F882" t="str">
            <v>Hoima</v>
          </cell>
          <cell r="G882">
            <v>0.76775000000000004</v>
          </cell>
          <cell r="H882">
            <v>30.330739999999999</v>
          </cell>
          <cell r="I882" t="str">
            <v>Netis</v>
          </cell>
          <cell r="J882" t="str">
            <v>Camusat</v>
          </cell>
        </row>
        <row r="883">
          <cell r="C883">
            <v>606669</v>
          </cell>
          <cell r="D883" t="str">
            <v>Ryensibo</v>
          </cell>
          <cell r="E883" t="str">
            <v>Western</v>
          </cell>
          <cell r="F883" t="str">
            <v>Sheema</v>
          </cell>
          <cell r="G883">
            <v>-0.50649</v>
          </cell>
          <cell r="H883">
            <v>30.34205</v>
          </cell>
          <cell r="I883" t="str">
            <v>Camusat</v>
          </cell>
          <cell r="J883" t="str">
            <v>Camusat</v>
          </cell>
        </row>
        <row r="884">
          <cell r="C884">
            <v>606611</v>
          </cell>
          <cell r="D884" t="str">
            <v>Nyamirembe</v>
          </cell>
          <cell r="E884" t="str">
            <v>Western</v>
          </cell>
          <cell r="F884" t="str">
            <v>Ntungamo</v>
          </cell>
          <cell r="G884">
            <v>-0.85821000000000003</v>
          </cell>
          <cell r="H884">
            <v>30.342690000000001</v>
          </cell>
          <cell r="I884" t="str">
            <v>Camusat</v>
          </cell>
          <cell r="J884" t="str">
            <v>Camusat</v>
          </cell>
        </row>
        <row r="885">
          <cell r="C885">
            <v>605234</v>
          </cell>
          <cell r="D885" t="str">
            <v>Kabwohe</v>
          </cell>
          <cell r="E885" t="str">
            <v>Western</v>
          </cell>
          <cell r="F885" t="str">
            <v>Sheema</v>
          </cell>
          <cell r="G885">
            <v>-0.56894999999999996</v>
          </cell>
          <cell r="H885">
            <v>30.350809999999999</v>
          </cell>
          <cell r="I885" t="str">
            <v>Camusat</v>
          </cell>
          <cell r="J885" t="str">
            <v>Camusat</v>
          </cell>
        </row>
        <row r="886">
          <cell r="C886">
            <v>605978</v>
          </cell>
          <cell r="D886" t="str">
            <v>Mpanga Falls</v>
          </cell>
          <cell r="E886" t="str">
            <v>Western</v>
          </cell>
          <cell r="F886" t="str">
            <v>Kamwenge</v>
          </cell>
          <cell r="G886">
            <v>8.0291666666666706E-2</v>
          </cell>
          <cell r="H886">
            <v>30.353753333333302</v>
          </cell>
          <cell r="I886" t="str">
            <v>Netis</v>
          </cell>
          <cell r="J886" t="str">
            <v>Camusat</v>
          </cell>
        </row>
        <row r="887">
          <cell r="C887">
            <v>606499</v>
          </cell>
          <cell r="D887" t="str">
            <v>Kihoni</v>
          </cell>
          <cell r="E887" t="str">
            <v>Western</v>
          </cell>
          <cell r="F887" t="str">
            <v>Kyenjojo</v>
          </cell>
          <cell r="G887">
            <v>0.37941000000000003</v>
          </cell>
          <cell r="H887">
            <v>30.35529</v>
          </cell>
          <cell r="I887" t="str">
            <v>Netis</v>
          </cell>
          <cell r="J887" t="str">
            <v>Camusat</v>
          </cell>
        </row>
        <row r="888">
          <cell r="C888">
            <v>606500</v>
          </cell>
          <cell r="D888" t="str">
            <v>Rukundo</v>
          </cell>
          <cell r="E888" t="str">
            <v>Western</v>
          </cell>
          <cell r="F888" t="str">
            <v>Buhweju</v>
          </cell>
          <cell r="G888">
            <v>-0.37941000000000003</v>
          </cell>
          <cell r="H888">
            <v>30.35529</v>
          </cell>
          <cell r="I888" t="str">
            <v>Camusat</v>
          </cell>
          <cell r="J888" t="str">
            <v>Camusat</v>
          </cell>
        </row>
        <row r="889">
          <cell r="C889">
            <v>605393</v>
          </cell>
          <cell r="D889" t="str">
            <v>Rurwenga</v>
          </cell>
          <cell r="E889" t="str">
            <v>Western</v>
          </cell>
          <cell r="F889" t="str">
            <v>Mbarara</v>
          </cell>
          <cell r="G889">
            <v>-0.74146999999999996</v>
          </cell>
          <cell r="H889">
            <v>30.357959999999999</v>
          </cell>
          <cell r="I889" t="str">
            <v>Camusat</v>
          </cell>
          <cell r="J889" t="str">
            <v>Camusat</v>
          </cell>
        </row>
        <row r="890">
          <cell r="C890">
            <v>605982</v>
          </cell>
          <cell r="D890" t="str">
            <v>Ntara</v>
          </cell>
          <cell r="E890" t="str">
            <v>Western</v>
          </cell>
          <cell r="F890" t="str">
            <v>Kamwenge</v>
          </cell>
          <cell r="G890">
            <v>-6.8199999999999997E-3</v>
          </cell>
          <cell r="H890">
            <v>30.359190000000002</v>
          </cell>
          <cell r="I890" t="str">
            <v>Camusat</v>
          </cell>
          <cell r="J890" t="str">
            <v>Camusat</v>
          </cell>
        </row>
        <row r="891">
          <cell r="C891">
            <v>605909</v>
          </cell>
          <cell r="D891" t="str">
            <v>Shuku Shemma</v>
          </cell>
          <cell r="E891" t="str">
            <v>Western</v>
          </cell>
          <cell r="F891" t="str">
            <v>Sheema</v>
          </cell>
          <cell r="G891">
            <v>-0.61387000000000003</v>
          </cell>
          <cell r="H891">
            <v>30.367010000000001</v>
          </cell>
          <cell r="I891" t="str">
            <v>Camusat</v>
          </cell>
          <cell r="J891" t="str">
            <v>Camusat</v>
          </cell>
        </row>
        <row r="892">
          <cell r="C892">
            <v>605361</v>
          </cell>
          <cell r="D892" t="str">
            <v>Kabwohe Town</v>
          </cell>
          <cell r="E892" t="str">
            <v>Western</v>
          </cell>
          <cell r="F892" t="str">
            <v>Sheema</v>
          </cell>
          <cell r="G892">
            <v>-0.57950000000000002</v>
          </cell>
          <cell r="H892">
            <v>30.377379999999999</v>
          </cell>
          <cell r="I892" t="str">
            <v>Camusat</v>
          </cell>
          <cell r="J892" t="str">
            <v>Camusat</v>
          </cell>
        </row>
        <row r="893">
          <cell r="C893">
            <v>606735</v>
          </cell>
          <cell r="D893" t="str">
            <v>Rwemizi</v>
          </cell>
          <cell r="E893" t="str">
            <v>Western</v>
          </cell>
          <cell r="F893" t="str">
            <v>Ntungamo</v>
          </cell>
          <cell r="G893">
            <v>-0.98572000000000004</v>
          </cell>
          <cell r="H893">
            <v>30.379950000000001</v>
          </cell>
          <cell r="I893" t="str">
            <v>Camusat</v>
          </cell>
          <cell r="J893" t="str">
            <v>Camusat</v>
          </cell>
        </row>
        <row r="894">
          <cell r="C894">
            <v>605850</v>
          </cell>
          <cell r="D894" t="str">
            <v>Kikondo</v>
          </cell>
          <cell r="E894" t="str">
            <v>Western</v>
          </cell>
          <cell r="F894" t="str">
            <v>Kamwenge</v>
          </cell>
          <cell r="G894">
            <v>-0.12406</v>
          </cell>
          <cell r="H894">
            <v>30.381080000000001</v>
          </cell>
          <cell r="I894" t="str">
            <v>Camusat</v>
          </cell>
          <cell r="J894" t="str">
            <v>Camusat</v>
          </cell>
        </row>
        <row r="895">
          <cell r="C895">
            <v>605635</v>
          </cell>
          <cell r="D895" t="str">
            <v>Hakibale</v>
          </cell>
          <cell r="E895" t="str">
            <v>Western</v>
          </cell>
          <cell r="F895" t="str">
            <v>Kabarole</v>
          </cell>
          <cell r="G895">
            <v>0.75463000000000002</v>
          </cell>
          <cell r="H895">
            <v>30.38505</v>
          </cell>
          <cell r="I895" t="str">
            <v>Netis</v>
          </cell>
          <cell r="J895" t="str">
            <v>Camusat</v>
          </cell>
        </row>
        <row r="896">
          <cell r="C896">
            <v>605276</v>
          </cell>
          <cell r="D896" t="str">
            <v>Kahuna</v>
          </cell>
          <cell r="E896" t="str">
            <v>Western</v>
          </cell>
          <cell r="F896" t="str">
            <v>Kabarole</v>
          </cell>
          <cell r="G896">
            <v>0.81820999999999999</v>
          </cell>
          <cell r="H896">
            <v>30.387250000000002</v>
          </cell>
          <cell r="I896" t="str">
            <v>Netis</v>
          </cell>
          <cell r="J896" t="str">
            <v>Camusat</v>
          </cell>
        </row>
        <row r="897">
          <cell r="C897">
            <v>606670</v>
          </cell>
          <cell r="D897" t="str">
            <v>Kabutsye 1</v>
          </cell>
          <cell r="E897" t="str">
            <v>Western</v>
          </cell>
          <cell r="F897" t="str">
            <v>Sheema</v>
          </cell>
          <cell r="G897">
            <v>-0.46677999999999997</v>
          </cell>
          <cell r="H897">
            <v>30.398299999999999</v>
          </cell>
          <cell r="I897" t="str">
            <v>Camusat</v>
          </cell>
          <cell r="J897" t="str">
            <v>Camusat</v>
          </cell>
        </row>
        <row r="898">
          <cell r="C898">
            <v>605631</v>
          </cell>
          <cell r="D898" t="str">
            <v>Nyeihanga</v>
          </cell>
          <cell r="E898" t="str">
            <v>Western</v>
          </cell>
          <cell r="F898" t="str">
            <v>Mbarara</v>
          </cell>
          <cell r="G898">
            <v>-0.69352999999999998</v>
          </cell>
          <cell r="H898">
            <v>30.401350000000001</v>
          </cell>
          <cell r="I898" t="str">
            <v>Camusat</v>
          </cell>
          <cell r="J898" t="str">
            <v>Camusat</v>
          </cell>
        </row>
        <row r="899">
          <cell r="C899">
            <v>605644</v>
          </cell>
          <cell r="D899" t="str">
            <v>Bukoma</v>
          </cell>
          <cell r="E899" t="str">
            <v>Western</v>
          </cell>
          <cell r="F899" t="str">
            <v>Kamwenge</v>
          </cell>
          <cell r="G899">
            <v>0.33954000000000001</v>
          </cell>
          <cell r="H899">
            <v>30.402930000000001</v>
          </cell>
          <cell r="I899" t="str">
            <v>Netis</v>
          </cell>
          <cell r="J899" t="str">
            <v>Camusat</v>
          </cell>
        </row>
        <row r="900">
          <cell r="C900">
            <v>606678</v>
          </cell>
          <cell r="D900" t="str">
            <v>Nyakihanga</v>
          </cell>
          <cell r="E900" t="str">
            <v>Western</v>
          </cell>
          <cell r="F900" t="str">
            <v>Ntungamo</v>
          </cell>
          <cell r="G900">
            <v>-0.90054999999999996</v>
          </cell>
          <cell r="H900">
            <v>30.405619999999999</v>
          </cell>
          <cell r="I900" t="str">
            <v>Camusat</v>
          </cell>
          <cell r="J900" t="str">
            <v>Camusat</v>
          </cell>
        </row>
        <row r="901">
          <cell r="C901">
            <v>605853</v>
          </cell>
          <cell r="D901" t="str">
            <v>Itendero</v>
          </cell>
          <cell r="E901" t="str">
            <v>Western</v>
          </cell>
          <cell r="F901" t="str">
            <v>Sheema</v>
          </cell>
          <cell r="G901">
            <v>-0.57437000000000005</v>
          </cell>
          <cell r="H901">
            <v>30.408349999999999</v>
          </cell>
          <cell r="I901" t="str">
            <v>Camusat</v>
          </cell>
          <cell r="J901" t="str">
            <v>Camusat</v>
          </cell>
        </row>
        <row r="902">
          <cell r="C902">
            <v>606357</v>
          </cell>
          <cell r="D902" t="str">
            <v>Kambugu</v>
          </cell>
          <cell r="E902" t="str">
            <v>Western</v>
          </cell>
          <cell r="F902" t="str">
            <v>Buhweju</v>
          </cell>
          <cell r="G902">
            <v>-0.26840999999999998</v>
          </cell>
          <cell r="H902">
            <v>30.40868</v>
          </cell>
          <cell r="I902" t="str">
            <v>Camusat</v>
          </cell>
          <cell r="J902" t="str">
            <v>Camusat</v>
          </cell>
        </row>
        <row r="903">
          <cell r="C903">
            <v>606038</v>
          </cell>
          <cell r="D903" t="str">
            <v>Mirama Hills</v>
          </cell>
          <cell r="E903" t="str">
            <v>Western</v>
          </cell>
          <cell r="F903" t="str">
            <v>Ntungamo</v>
          </cell>
          <cell r="G903">
            <v>-1.04135</v>
          </cell>
          <cell r="H903">
            <v>30.410689999999999</v>
          </cell>
          <cell r="I903" t="str">
            <v>Camusat</v>
          </cell>
          <cell r="J903" t="str">
            <v>Camusat</v>
          </cell>
        </row>
        <row r="904">
          <cell r="C904">
            <v>606643</v>
          </cell>
          <cell r="D904" t="str">
            <v>Ihena</v>
          </cell>
          <cell r="E904" t="str">
            <v>Western</v>
          </cell>
          <cell r="F904" t="str">
            <v>Mbarara</v>
          </cell>
          <cell r="G904">
            <v>-0.80311999999999995</v>
          </cell>
          <cell r="H904">
            <v>30.41901</v>
          </cell>
          <cell r="I904" t="str">
            <v>Camusat</v>
          </cell>
          <cell r="J904" t="str">
            <v>Camusat</v>
          </cell>
        </row>
        <row r="905">
          <cell r="C905">
            <v>606214</v>
          </cell>
          <cell r="D905" t="str">
            <v>Rwengobe</v>
          </cell>
          <cell r="E905" t="str">
            <v>Western</v>
          </cell>
          <cell r="F905" t="str">
            <v>Kamwenge</v>
          </cell>
          <cell r="G905">
            <v>0.37903999999999999</v>
          </cell>
          <cell r="H905">
            <v>30.420069999999999</v>
          </cell>
          <cell r="I905" t="str">
            <v>Netis</v>
          </cell>
          <cell r="J905" t="str">
            <v>Camusat</v>
          </cell>
        </row>
        <row r="906">
          <cell r="C906">
            <v>606026</v>
          </cell>
          <cell r="D906" t="str">
            <v>Karungo</v>
          </cell>
          <cell r="E906" t="str">
            <v>Western</v>
          </cell>
          <cell r="F906" t="str">
            <v>Buhweju</v>
          </cell>
          <cell r="G906">
            <v>-0.34564</v>
          </cell>
          <cell r="H906">
            <v>30.421489999999999</v>
          </cell>
          <cell r="I906" t="str">
            <v>Camusat</v>
          </cell>
          <cell r="J906" t="str">
            <v>Camusat</v>
          </cell>
        </row>
        <row r="907">
          <cell r="C907">
            <v>606476</v>
          </cell>
          <cell r="D907" t="str">
            <v>Kashangura</v>
          </cell>
          <cell r="E907" t="str">
            <v>Western</v>
          </cell>
          <cell r="F907" t="str">
            <v>Ibanda</v>
          </cell>
          <cell r="G907">
            <v>7.5190000000000007E-2</v>
          </cell>
          <cell r="H907">
            <v>30.42549</v>
          </cell>
          <cell r="I907" t="str">
            <v>Camusat</v>
          </cell>
          <cell r="J907" t="str">
            <v>Camusat</v>
          </cell>
        </row>
        <row r="908">
          <cell r="C908">
            <v>606754</v>
          </cell>
          <cell r="D908" t="str">
            <v>Rwenkobwa</v>
          </cell>
          <cell r="E908" t="str">
            <v>Western</v>
          </cell>
          <cell r="F908" t="str">
            <v>Ibanda</v>
          </cell>
          <cell r="G908">
            <v>-1.3500000000000001E-3</v>
          </cell>
          <cell r="H908">
            <v>30.430140000000002</v>
          </cell>
          <cell r="I908" t="str">
            <v>Camusat</v>
          </cell>
          <cell r="J908" t="str">
            <v>Camusat</v>
          </cell>
        </row>
        <row r="909">
          <cell r="C909">
            <v>605454</v>
          </cell>
          <cell r="D909" t="str">
            <v>Kafunzo</v>
          </cell>
          <cell r="E909" t="str">
            <v>Western</v>
          </cell>
          <cell r="F909" t="str">
            <v>Mbarara</v>
          </cell>
          <cell r="G909">
            <v>-0.96281000000000005</v>
          </cell>
          <cell r="H909">
            <v>30.430250000000001</v>
          </cell>
          <cell r="I909" t="str">
            <v>Camusat</v>
          </cell>
          <cell r="J909" t="str">
            <v>Camusat</v>
          </cell>
        </row>
        <row r="910">
          <cell r="C910">
            <v>606537</v>
          </cell>
          <cell r="D910" t="str">
            <v>Muhangi</v>
          </cell>
          <cell r="E910" t="str">
            <v>Western</v>
          </cell>
          <cell r="F910" t="str">
            <v>Ibanda</v>
          </cell>
          <cell r="G910">
            <v>-0.17806</v>
          </cell>
          <cell r="H910">
            <v>30.446529999999999</v>
          </cell>
          <cell r="I910" t="str">
            <v>Camusat</v>
          </cell>
          <cell r="J910" t="str">
            <v>Camusat</v>
          </cell>
        </row>
        <row r="911">
          <cell r="C911">
            <v>605918</v>
          </cell>
          <cell r="D911" t="str">
            <v>Kagongo</v>
          </cell>
          <cell r="E911" t="str">
            <v>Western</v>
          </cell>
          <cell r="F911" t="str">
            <v>Ibanda</v>
          </cell>
          <cell r="G911">
            <v>-0.12805</v>
          </cell>
          <cell r="H911">
            <v>30.45008</v>
          </cell>
          <cell r="I911" t="str">
            <v>Camusat</v>
          </cell>
          <cell r="J911" t="str">
            <v>Camusat</v>
          </cell>
        </row>
        <row r="912">
          <cell r="C912">
            <v>605325</v>
          </cell>
          <cell r="D912" t="str">
            <v>Kamwenge</v>
          </cell>
          <cell r="E912" t="str">
            <v>Western</v>
          </cell>
          <cell r="F912" t="str">
            <v>Kamwenge</v>
          </cell>
          <cell r="G912">
            <v>0.17476</v>
          </cell>
          <cell r="H912">
            <v>30.45205</v>
          </cell>
          <cell r="I912" t="str">
            <v>Netis</v>
          </cell>
          <cell r="J912" t="str">
            <v>Camusat</v>
          </cell>
        </row>
        <row r="913">
          <cell r="C913">
            <v>605835</v>
          </cell>
          <cell r="D913" t="str">
            <v>Masheruka</v>
          </cell>
          <cell r="E913" t="str">
            <v>Western</v>
          </cell>
          <cell r="F913" t="str">
            <v>Mbarara</v>
          </cell>
          <cell r="G913">
            <v>-0.42371999999999999</v>
          </cell>
          <cell r="H913">
            <v>30.463750000000001</v>
          </cell>
          <cell r="I913" t="str">
            <v>Camusat</v>
          </cell>
          <cell r="J913" t="str">
            <v>Camusat</v>
          </cell>
        </row>
        <row r="914">
          <cell r="C914">
            <v>605771</v>
          </cell>
          <cell r="D914" t="str">
            <v>Kitwe</v>
          </cell>
          <cell r="E914" t="str">
            <v>Western</v>
          </cell>
          <cell r="F914" t="str">
            <v>Ntungamo</v>
          </cell>
          <cell r="G914">
            <v>-0.95987</v>
          </cell>
          <cell r="H914">
            <v>30.472750000000001</v>
          </cell>
          <cell r="I914" t="str">
            <v>Camusat</v>
          </cell>
          <cell r="J914" t="str">
            <v>Camusat</v>
          </cell>
        </row>
        <row r="915">
          <cell r="C915">
            <v>606206</v>
          </cell>
          <cell r="D915" t="str">
            <v>Kabuga Hill</v>
          </cell>
          <cell r="E915" t="str">
            <v>Western</v>
          </cell>
          <cell r="F915" t="str">
            <v>Kamwenge</v>
          </cell>
          <cell r="G915">
            <v>0.22478999999999999</v>
          </cell>
          <cell r="H915">
            <v>30.482469999999999</v>
          </cell>
          <cell r="I915" t="str">
            <v>Netis</v>
          </cell>
          <cell r="J915" t="str">
            <v>Camusat</v>
          </cell>
        </row>
        <row r="916">
          <cell r="C916">
            <v>606723</v>
          </cell>
          <cell r="D916" t="str">
            <v>Kyarukobwa</v>
          </cell>
          <cell r="E916" t="str">
            <v>Western</v>
          </cell>
          <cell r="F916" t="str">
            <v>Ibanda</v>
          </cell>
          <cell r="G916">
            <v>-1.4095999999999999E-2</v>
          </cell>
          <cell r="H916">
            <v>30.484870000000001</v>
          </cell>
          <cell r="I916" t="str">
            <v>Camusat</v>
          </cell>
          <cell r="J916" t="str">
            <v>Camusat</v>
          </cell>
        </row>
        <row r="917">
          <cell r="C917">
            <v>605940</v>
          </cell>
          <cell r="D917" t="str">
            <v>Ishongororo Town</v>
          </cell>
          <cell r="E917" t="str">
            <v>Western</v>
          </cell>
          <cell r="F917" t="str">
            <v>Ibanda</v>
          </cell>
          <cell r="G917">
            <v>5.9339999999999997E-2</v>
          </cell>
          <cell r="H917">
            <v>30.485620000000001</v>
          </cell>
          <cell r="I917" t="str">
            <v>Camusat</v>
          </cell>
          <cell r="J917" t="str">
            <v>Camusat</v>
          </cell>
        </row>
        <row r="918">
          <cell r="C918">
            <v>606051</v>
          </cell>
          <cell r="D918" t="str">
            <v>Bisheshe</v>
          </cell>
          <cell r="E918" t="str">
            <v>Western</v>
          </cell>
          <cell r="F918" t="str">
            <v>Ibanda</v>
          </cell>
          <cell r="G918">
            <v>-5.1360000000000003E-2</v>
          </cell>
          <cell r="H918">
            <v>30.493559999999999</v>
          </cell>
          <cell r="I918" t="str">
            <v>Camusat</v>
          </cell>
          <cell r="J918" t="str">
            <v>Camusat</v>
          </cell>
        </row>
        <row r="919">
          <cell r="C919">
            <v>605846</v>
          </cell>
          <cell r="D919" t="str">
            <v>Ibanda Town</v>
          </cell>
          <cell r="E919" t="str">
            <v>Western</v>
          </cell>
          <cell r="F919" t="str">
            <v>Ibanda</v>
          </cell>
          <cell r="G919">
            <v>-0.13197999999999999</v>
          </cell>
          <cell r="H919">
            <v>30.49389</v>
          </cell>
          <cell r="I919" t="str">
            <v>Camusat</v>
          </cell>
          <cell r="J919" t="str">
            <v>Camusat</v>
          </cell>
        </row>
        <row r="920">
          <cell r="C920">
            <v>606078</v>
          </cell>
          <cell r="D920" t="str">
            <v>Bataringaya Street</v>
          </cell>
          <cell r="E920" t="str">
            <v>Western</v>
          </cell>
          <cell r="F920" t="str">
            <v>Ibanda</v>
          </cell>
          <cell r="G920">
            <v>-0.1333</v>
          </cell>
          <cell r="H920">
            <v>30.500309999999999</v>
          </cell>
          <cell r="I920" t="str">
            <v>Camusat</v>
          </cell>
          <cell r="J920" t="str">
            <v>Camusat</v>
          </cell>
        </row>
        <row r="921">
          <cell r="C921">
            <v>605213</v>
          </cell>
          <cell r="D921" t="str">
            <v>Ibanda</v>
          </cell>
          <cell r="E921" t="str">
            <v>Western</v>
          </cell>
          <cell r="F921" t="str">
            <v>Ibanda</v>
          </cell>
          <cell r="G921">
            <v>-0.21876000000000001</v>
          </cell>
          <cell r="H921">
            <v>30.503959999999999</v>
          </cell>
          <cell r="I921" t="str">
            <v>Camusat</v>
          </cell>
          <cell r="J921" t="str">
            <v>Camusat</v>
          </cell>
        </row>
        <row r="922">
          <cell r="C922">
            <v>606602</v>
          </cell>
          <cell r="D922" t="str">
            <v>Kabambiro</v>
          </cell>
          <cell r="E922" t="str">
            <v>Western</v>
          </cell>
          <cell r="F922" t="str">
            <v>Kamwenge</v>
          </cell>
          <cell r="G922">
            <v>0.15712000000000001</v>
          </cell>
          <cell r="H922">
            <v>30.50742</v>
          </cell>
          <cell r="I922" t="str">
            <v>Netis</v>
          </cell>
          <cell r="J922" t="str">
            <v>Camusat</v>
          </cell>
        </row>
        <row r="923">
          <cell r="C923">
            <v>606057</v>
          </cell>
          <cell r="D923" t="str">
            <v>Bugamba</v>
          </cell>
          <cell r="E923" t="str">
            <v>Western</v>
          </cell>
          <cell r="F923" t="str">
            <v>Mbarara</v>
          </cell>
          <cell r="G923">
            <v>-0.73104999999999998</v>
          </cell>
          <cell r="H923">
            <v>30.510010000000001</v>
          </cell>
          <cell r="I923" t="str">
            <v>Camusat</v>
          </cell>
          <cell r="J923" t="str">
            <v>Camusat</v>
          </cell>
        </row>
        <row r="924">
          <cell r="C924">
            <v>605189</v>
          </cell>
          <cell r="D924" t="str">
            <v>Oruha</v>
          </cell>
          <cell r="E924" t="str">
            <v>Western</v>
          </cell>
          <cell r="F924" t="str">
            <v>Kyenjojo</v>
          </cell>
          <cell r="G924">
            <v>0.65105999999999997</v>
          </cell>
          <cell r="H924">
            <v>30.51052</v>
          </cell>
          <cell r="I924" t="str">
            <v>Netis</v>
          </cell>
          <cell r="J924" t="str">
            <v>Camusat</v>
          </cell>
        </row>
        <row r="925">
          <cell r="C925">
            <v>605985</v>
          </cell>
          <cell r="D925" t="str">
            <v>Rukoni East</v>
          </cell>
          <cell r="E925" t="str">
            <v>Western</v>
          </cell>
          <cell r="F925" t="str">
            <v>Ntungamo</v>
          </cell>
          <cell r="G925">
            <v>-0.87788999999999995</v>
          </cell>
          <cell r="H925">
            <v>30.518799999999999</v>
          </cell>
          <cell r="I925" t="str">
            <v>Camusat</v>
          </cell>
          <cell r="J925" t="str">
            <v>Camusat</v>
          </cell>
        </row>
        <row r="926">
          <cell r="C926">
            <v>606691</v>
          </cell>
          <cell r="D926" t="str">
            <v>Kabuga TC</v>
          </cell>
          <cell r="E926" t="str">
            <v>Western</v>
          </cell>
          <cell r="F926" t="str">
            <v>Kamwenge</v>
          </cell>
          <cell r="G926">
            <v>0.21356666999999999</v>
          </cell>
          <cell r="H926">
            <v>30.535418329999999</v>
          </cell>
          <cell r="I926" t="str">
            <v>Netis</v>
          </cell>
          <cell r="J926" t="str">
            <v>Camusat</v>
          </cell>
        </row>
        <row r="927">
          <cell r="C927">
            <v>605641</v>
          </cell>
          <cell r="D927" t="str">
            <v>Ishongororo</v>
          </cell>
          <cell r="E927" t="str">
            <v>Western</v>
          </cell>
          <cell r="F927" t="str">
            <v>Ibanda</v>
          </cell>
          <cell r="G927">
            <v>1.431E-2</v>
          </cell>
          <cell r="H927">
            <v>30.536989999999999</v>
          </cell>
          <cell r="I927" t="str">
            <v>Camusat</v>
          </cell>
          <cell r="J927" t="str">
            <v>Camusat</v>
          </cell>
        </row>
        <row r="928">
          <cell r="C928">
            <v>606600</v>
          </cell>
          <cell r="D928" t="str">
            <v>Kataka</v>
          </cell>
          <cell r="E928" t="str">
            <v>Western</v>
          </cell>
          <cell r="F928" t="str">
            <v>Kyenjojo</v>
          </cell>
          <cell r="G928">
            <v>0.42051110000000003</v>
          </cell>
          <cell r="H928">
            <v>30.537669439999998</v>
          </cell>
          <cell r="I928" t="str">
            <v>Netis</v>
          </cell>
          <cell r="J928" t="str">
            <v>Camusat</v>
          </cell>
        </row>
        <row r="929">
          <cell r="C929">
            <v>606083</v>
          </cell>
          <cell r="D929" t="str">
            <v>Ntoroko</v>
          </cell>
          <cell r="E929" t="str">
            <v>Western</v>
          </cell>
          <cell r="F929" t="str">
            <v>Ntoroko</v>
          </cell>
          <cell r="G929">
            <v>1.0523199999999999</v>
          </cell>
          <cell r="H929">
            <v>30.537839999999999</v>
          </cell>
          <cell r="I929" t="str">
            <v>Netis</v>
          </cell>
          <cell r="J929" t="str">
            <v>Camusat</v>
          </cell>
        </row>
        <row r="930">
          <cell r="C930">
            <v>606710</v>
          </cell>
          <cell r="D930" t="str">
            <v>Kihoro</v>
          </cell>
          <cell r="E930" t="str">
            <v>Western</v>
          </cell>
          <cell r="F930" t="str">
            <v>Kyenjojo</v>
          </cell>
          <cell r="G930">
            <v>0.59325499999999998</v>
          </cell>
          <cell r="H930">
            <v>30.5381167</v>
          </cell>
          <cell r="I930" t="str">
            <v>Netis</v>
          </cell>
          <cell r="J930" t="str">
            <v>Camusat</v>
          </cell>
        </row>
        <row r="931">
          <cell r="C931">
            <v>605611</v>
          </cell>
          <cell r="D931" t="str">
            <v>Kifunfu</v>
          </cell>
          <cell r="E931" t="str">
            <v>Western</v>
          </cell>
          <cell r="F931" t="str">
            <v>Mbarara</v>
          </cell>
          <cell r="G931">
            <v>-0.60048999999999997</v>
          </cell>
          <cell r="H931">
            <v>30.54064</v>
          </cell>
          <cell r="I931" t="str">
            <v>Camusat</v>
          </cell>
          <cell r="J931" t="str">
            <v>Camusat</v>
          </cell>
        </row>
        <row r="932">
          <cell r="C932">
            <v>605225</v>
          </cell>
          <cell r="D932" t="str">
            <v>Kyatoko</v>
          </cell>
          <cell r="E932" t="str">
            <v>Western</v>
          </cell>
          <cell r="F932" t="str">
            <v>Mbarara</v>
          </cell>
          <cell r="G932">
            <v>-0.37067</v>
          </cell>
          <cell r="H932">
            <v>30.545089999999998</v>
          </cell>
          <cell r="I932" t="str">
            <v>Camusat</v>
          </cell>
          <cell r="J932" t="str">
            <v>Camusat</v>
          </cell>
        </row>
        <row r="933">
          <cell r="C933">
            <v>605932</v>
          </cell>
          <cell r="D933" t="str">
            <v>Igorora</v>
          </cell>
          <cell r="E933" t="str">
            <v>Western</v>
          </cell>
          <cell r="F933" t="str">
            <v>Ibanda</v>
          </cell>
          <cell r="G933">
            <v>-0.24442</v>
          </cell>
          <cell r="H933">
            <v>30.552900000000001</v>
          </cell>
          <cell r="I933" t="str">
            <v>Camusat</v>
          </cell>
          <cell r="J933" t="str">
            <v>Camusat</v>
          </cell>
        </row>
        <row r="934">
          <cell r="C934">
            <v>606595</v>
          </cell>
          <cell r="D934" t="str">
            <v>Kikunda</v>
          </cell>
          <cell r="E934" t="str">
            <v>Western</v>
          </cell>
          <cell r="F934" t="str">
            <v>Mbarara</v>
          </cell>
          <cell r="G934">
            <v>-0.81499999999999995</v>
          </cell>
          <cell r="H934">
            <v>30.55377</v>
          </cell>
          <cell r="I934" t="str">
            <v>Camusat</v>
          </cell>
          <cell r="J934" t="str">
            <v>Camusat</v>
          </cell>
        </row>
        <row r="935">
          <cell r="C935">
            <v>606677</v>
          </cell>
          <cell r="D935" t="str">
            <v>Rwengwe</v>
          </cell>
          <cell r="E935" t="str">
            <v>Western</v>
          </cell>
          <cell r="F935" t="str">
            <v>Ibanda</v>
          </cell>
          <cell r="G935">
            <v>-0.14635000000000001</v>
          </cell>
          <cell r="H935">
            <v>30.560890000000001</v>
          </cell>
          <cell r="I935" t="str">
            <v>Camusat</v>
          </cell>
          <cell r="J935" t="str">
            <v>Camusat</v>
          </cell>
        </row>
        <row r="936">
          <cell r="C936">
            <v>605416</v>
          </cell>
          <cell r="D936" t="str">
            <v>Karamurani</v>
          </cell>
          <cell r="E936" t="str">
            <v>Western</v>
          </cell>
          <cell r="F936" t="str">
            <v>Mbarara</v>
          </cell>
          <cell r="G936">
            <v>-0.73033000000000003</v>
          </cell>
          <cell r="H936">
            <v>30.566510000000001</v>
          </cell>
          <cell r="I936" t="str">
            <v>Camusat</v>
          </cell>
          <cell r="J936" t="str">
            <v>Camusat</v>
          </cell>
        </row>
        <row r="937">
          <cell r="C937">
            <v>605221</v>
          </cell>
          <cell r="D937" t="str">
            <v>Bwizibwera</v>
          </cell>
          <cell r="E937" t="str">
            <v>Western</v>
          </cell>
          <cell r="F937" t="str">
            <v>Mbarara</v>
          </cell>
          <cell r="G937">
            <v>-0.4677</v>
          </cell>
          <cell r="H937">
            <v>30.56728</v>
          </cell>
          <cell r="I937" t="str">
            <v>Camusat</v>
          </cell>
          <cell r="J937" t="str">
            <v>Camusat</v>
          </cell>
        </row>
        <row r="938">
          <cell r="C938">
            <v>605929</v>
          </cell>
          <cell r="D938" t="str">
            <v>Kaihura</v>
          </cell>
          <cell r="E938" t="str">
            <v>Western</v>
          </cell>
          <cell r="F938" t="str">
            <v>Kyenjojo</v>
          </cell>
          <cell r="G938">
            <v>0.65295000000000003</v>
          </cell>
          <cell r="H938">
            <v>30.568200000000001</v>
          </cell>
          <cell r="I938" t="str">
            <v>Netis</v>
          </cell>
          <cell r="J938" t="str">
            <v>Camusat</v>
          </cell>
        </row>
        <row r="939">
          <cell r="C939">
            <v>605636</v>
          </cell>
          <cell r="D939" t="str">
            <v>Kasaba</v>
          </cell>
          <cell r="E939" t="str">
            <v>Western</v>
          </cell>
          <cell r="F939" t="str">
            <v>Kyenjojo</v>
          </cell>
          <cell r="G939">
            <v>0.82174000000000003</v>
          </cell>
          <cell r="H939">
            <v>30.574290000000001</v>
          </cell>
          <cell r="I939" t="str">
            <v>Netis</v>
          </cell>
          <cell r="J939" t="str">
            <v>Camusat</v>
          </cell>
        </row>
        <row r="940">
          <cell r="C940">
            <v>605418</v>
          </cell>
          <cell r="D940" t="str">
            <v>Rubindi</v>
          </cell>
          <cell r="E940" t="str">
            <v>Western</v>
          </cell>
          <cell r="F940" t="str">
            <v>Mbarara</v>
          </cell>
          <cell r="G940">
            <v>-0.30537999999999998</v>
          </cell>
          <cell r="H940">
            <v>30.583179999999999</v>
          </cell>
          <cell r="I940" t="str">
            <v>Camusat</v>
          </cell>
          <cell r="J940" t="str">
            <v>Camusat</v>
          </cell>
        </row>
        <row r="941">
          <cell r="C941">
            <v>606712</v>
          </cell>
          <cell r="D941" t="str">
            <v>Rushango</v>
          </cell>
          <cell r="E941" t="str">
            <v>Western</v>
          </cell>
          <cell r="F941" t="str">
            <v>Ibanda</v>
          </cell>
          <cell r="G941">
            <v>-0.12959000000000001</v>
          </cell>
          <cell r="H941">
            <v>30.584589999999999</v>
          </cell>
          <cell r="I941" t="str">
            <v>Camusat</v>
          </cell>
          <cell r="J941" t="str">
            <v>Camusat</v>
          </cell>
        </row>
        <row r="942">
          <cell r="C942">
            <v>605456</v>
          </cell>
          <cell r="D942" t="str">
            <v>Ndaiga</v>
          </cell>
          <cell r="E942" t="str">
            <v>Western</v>
          </cell>
          <cell r="F942" t="str">
            <v>Kibaale</v>
          </cell>
          <cell r="G942">
            <v>0.98929</v>
          </cell>
          <cell r="H942">
            <v>30.586559999999999</v>
          </cell>
          <cell r="I942" t="str">
            <v>Netis</v>
          </cell>
          <cell r="J942" t="str">
            <v>Camusat</v>
          </cell>
        </row>
        <row r="943">
          <cell r="C943">
            <v>606024</v>
          </cell>
          <cell r="D943" t="str">
            <v>Kabuyanda</v>
          </cell>
          <cell r="E943" t="str">
            <v>Western</v>
          </cell>
          <cell r="F943" t="str">
            <v>Isingiro</v>
          </cell>
          <cell r="G943">
            <v>-0.95430000000000004</v>
          </cell>
          <cell r="H943">
            <v>30.590129999999998</v>
          </cell>
          <cell r="I943" t="str">
            <v>Camusat</v>
          </cell>
          <cell r="J943" t="str">
            <v>Camusat</v>
          </cell>
        </row>
        <row r="944">
          <cell r="C944">
            <v>605158</v>
          </cell>
          <cell r="D944" t="str">
            <v>Bwenkoma</v>
          </cell>
          <cell r="E944" t="str">
            <v>Western</v>
          </cell>
          <cell r="F944" t="str">
            <v>Mbarara</v>
          </cell>
          <cell r="G944">
            <v>-0.64319000000000004</v>
          </cell>
          <cell r="H944">
            <v>30.59356</v>
          </cell>
          <cell r="I944" t="str">
            <v>Camusat</v>
          </cell>
          <cell r="J944" t="str">
            <v>Camusat</v>
          </cell>
        </row>
        <row r="945">
          <cell r="C945">
            <v>605467</v>
          </cell>
          <cell r="D945" t="str">
            <v>Bisozi</v>
          </cell>
          <cell r="E945" t="str">
            <v>Western</v>
          </cell>
          <cell r="F945" t="str">
            <v>Kamwenge</v>
          </cell>
          <cell r="G945">
            <v>0.28526000000000001</v>
          </cell>
          <cell r="H945">
            <v>30.60033</v>
          </cell>
          <cell r="I945" t="str">
            <v>Netis</v>
          </cell>
          <cell r="J945" t="str">
            <v>Camusat</v>
          </cell>
        </row>
        <row r="946">
          <cell r="C946">
            <v>605355</v>
          </cell>
          <cell r="D946" t="str">
            <v>Bihanga</v>
          </cell>
          <cell r="E946" t="str">
            <v>Western</v>
          </cell>
          <cell r="F946" t="str">
            <v>Ibanda</v>
          </cell>
          <cell r="G946">
            <v>-7.0000000000000007E-2</v>
          </cell>
          <cell r="H946">
            <v>30.62153</v>
          </cell>
          <cell r="I946" t="str">
            <v>Camusat</v>
          </cell>
          <cell r="J946" t="str">
            <v>Camusat</v>
          </cell>
        </row>
        <row r="947">
          <cell r="C947">
            <v>606743</v>
          </cell>
          <cell r="D947" t="str">
            <v>Kabatanagi</v>
          </cell>
          <cell r="E947" t="str">
            <v>Western</v>
          </cell>
          <cell r="F947" t="str">
            <v>Mbarara</v>
          </cell>
          <cell r="G947">
            <v>-0.79767999999999994</v>
          </cell>
          <cell r="H947">
            <v>30.62782</v>
          </cell>
          <cell r="I947" t="str">
            <v>Camusat</v>
          </cell>
          <cell r="J947" t="str">
            <v>Camusat</v>
          </cell>
        </row>
        <row r="948">
          <cell r="C948">
            <v>606722</v>
          </cell>
          <cell r="D948" t="str">
            <v>Kitura</v>
          </cell>
          <cell r="E948" t="str">
            <v>Western</v>
          </cell>
          <cell r="F948" t="str">
            <v>Kiruhura</v>
          </cell>
          <cell r="G948">
            <v>-0.22198999999999999</v>
          </cell>
          <cell r="H948">
            <v>30.634239999999998</v>
          </cell>
          <cell r="I948" t="str">
            <v>Camusat</v>
          </cell>
          <cell r="J948" t="str">
            <v>Camusat</v>
          </cell>
        </row>
        <row r="949">
          <cell r="C949">
            <v>605410</v>
          </cell>
          <cell r="D949" t="str">
            <v>Kyenjojo</v>
          </cell>
          <cell r="E949" t="str">
            <v>Western</v>
          </cell>
          <cell r="F949" t="str">
            <v>Kyenjojo</v>
          </cell>
          <cell r="G949">
            <v>0.59521999999999997</v>
          </cell>
          <cell r="H949">
            <v>30.637229999999999</v>
          </cell>
          <cell r="I949" t="str">
            <v>Netis</v>
          </cell>
          <cell r="J949" t="str">
            <v>Camusat</v>
          </cell>
        </row>
        <row r="950">
          <cell r="C950">
            <v>605542</v>
          </cell>
          <cell r="D950" t="str">
            <v>Kamukuzi</v>
          </cell>
          <cell r="E950" t="str">
            <v>Western</v>
          </cell>
          <cell r="F950" t="str">
            <v>Mbarara</v>
          </cell>
          <cell r="G950">
            <v>-0.60853000000000002</v>
          </cell>
          <cell r="H950">
            <v>30.639970000000002</v>
          </cell>
          <cell r="I950" t="str">
            <v>Camusat</v>
          </cell>
          <cell r="J950" t="str">
            <v>Camusat</v>
          </cell>
        </row>
        <row r="951">
          <cell r="C951">
            <v>605914</v>
          </cell>
          <cell r="D951" t="str">
            <v>Kitongore</v>
          </cell>
          <cell r="E951" t="str">
            <v>Western</v>
          </cell>
          <cell r="F951" t="str">
            <v>Ibanda</v>
          </cell>
          <cell r="G951">
            <v>-0.10332</v>
          </cell>
          <cell r="H951">
            <v>30.640509999999999</v>
          </cell>
          <cell r="I951" t="str">
            <v>Camusat</v>
          </cell>
          <cell r="J951" t="str">
            <v>Camusat</v>
          </cell>
        </row>
        <row r="952">
          <cell r="C952">
            <v>605238</v>
          </cell>
          <cell r="D952" t="str">
            <v>St. Josephs Vocational School</v>
          </cell>
          <cell r="E952" t="str">
            <v>Western</v>
          </cell>
          <cell r="F952" t="str">
            <v>Mbarara</v>
          </cell>
          <cell r="G952">
            <v>-0.62780000000000002</v>
          </cell>
          <cell r="H952">
            <v>30.644939999999998</v>
          </cell>
          <cell r="I952" t="str">
            <v>Camusat</v>
          </cell>
          <cell r="J952" t="str">
            <v>Camusat</v>
          </cell>
        </row>
        <row r="953">
          <cell r="C953">
            <v>605926</v>
          </cell>
          <cell r="D953" t="str">
            <v>Kashongi</v>
          </cell>
          <cell r="E953" t="str">
            <v>Western</v>
          </cell>
          <cell r="F953" t="str">
            <v>Kiruhura</v>
          </cell>
          <cell r="G953">
            <v>-0.27698</v>
          </cell>
          <cell r="H953">
            <v>30.645409999999998</v>
          </cell>
          <cell r="I953" t="str">
            <v>Camusat</v>
          </cell>
          <cell r="J953" t="str">
            <v>Camusat</v>
          </cell>
        </row>
        <row r="954">
          <cell r="C954">
            <v>605356</v>
          </cell>
          <cell r="D954" t="str">
            <v>Kyamugorani</v>
          </cell>
          <cell r="E954" t="str">
            <v>Western</v>
          </cell>
          <cell r="F954" t="str">
            <v>Mbarara</v>
          </cell>
          <cell r="G954">
            <v>-0.58496000000000004</v>
          </cell>
          <cell r="H954">
            <v>30.650950000000002</v>
          </cell>
          <cell r="I954" t="str">
            <v>Camusat</v>
          </cell>
          <cell r="J954" t="str">
            <v>Camusat</v>
          </cell>
        </row>
        <row r="955">
          <cell r="C955">
            <v>606478</v>
          </cell>
          <cell r="D955" t="str">
            <v>Nyakaibu</v>
          </cell>
          <cell r="E955" t="str">
            <v>Western</v>
          </cell>
          <cell r="F955" t="str">
            <v>Kyenjojo</v>
          </cell>
          <cell r="G955">
            <v>0.53266999999999998</v>
          </cell>
          <cell r="H955">
            <v>30.65363</v>
          </cell>
          <cell r="I955" t="str">
            <v>Netis</v>
          </cell>
          <cell r="J955" t="str">
            <v>Camusat</v>
          </cell>
        </row>
        <row r="956">
          <cell r="C956">
            <v>605404</v>
          </cell>
          <cell r="D956" t="str">
            <v>Kikagati</v>
          </cell>
          <cell r="E956" t="str">
            <v>Western</v>
          </cell>
          <cell r="F956" t="str">
            <v>Isingiro</v>
          </cell>
          <cell r="G956">
            <v>-1.0198700000000001</v>
          </cell>
          <cell r="H956">
            <v>30.65558</v>
          </cell>
          <cell r="I956" t="str">
            <v>Camusat</v>
          </cell>
          <cell r="J956" t="str">
            <v>Camusat</v>
          </cell>
        </row>
        <row r="957">
          <cell r="C957">
            <v>605021</v>
          </cell>
          <cell r="D957" t="str">
            <v>Mbarara Golf</v>
          </cell>
          <cell r="E957" t="str">
            <v>Western</v>
          </cell>
          <cell r="F957" t="str">
            <v>Mbarara</v>
          </cell>
          <cell r="G957">
            <v>-0.61077999999999999</v>
          </cell>
          <cell r="H957">
            <v>30.65841</v>
          </cell>
          <cell r="I957" t="str">
            <v>Camusat</v>
          </cell>
          <cell r="J957" t="str">
            <v>Camusat</v>
          </cell>
        </row>
        <row r="958">
          <cell r="C958">
            <v>606122</v>
          </cell>
          <cell r="D958" t="str">
            <v>Eye Wear Point</v>
          </cell>
          <cell r="E958" t="str">
            <v>Western</v>
          </cell>
          <cell r="F958" t="str">
            <v>Mbarara</v>
          </cell>
          <cell r="G958">
            <v>-0.60763</v>
          </cell>
          <cell r="H958">
            <v>30.661460000000002</v>
          </cell>
          <cell r="I958" t="str">
            <v>Camusat</v>
          </cell>
          <cell r="J958" t="str">
            <v>Camusat</v>
          </cell>
        </row>
        <row r="959">
          <cell r="C959">
            <v>605191</v>
          </cell>
          <cell r="D959" t="str">
            <v>Radio West</v>
          </cell>
          <cell r="E959" t="str">
            <v>Western</v>
          </cell>
          <cell r="F959" t="str">
            <v>Mbarara</v>
          </cell>
          <cell r="G959">
            <v>-0.60501000000000005</v>
          </cell>
          <cell r="H959">
            <v>30.662680000000002</v>
          </cell>
          <cell r="I959" t="str">
            <v>Camusat</v>
          </cell>
          <cell r="J959" t="str">
            <v>Camusat</v>
          </cell>
        </row>
        <row r="960">
          <cell r="C960">
            <v>605822</v>
          </cell>
          <cell r="D960" t="str">
            <v>Ankole House</v>
          </cell>
          <cell r="E960" t="str">
            <v>Western</v>
          </cell>
          <cell r="F960" t="str">
            <v>Mbarara</v>
          </cell>
          <cell r="G960">
            <v>-0.59672999999999998</v>
          </cell>
          <cell r="H960">
            <v>30.664919999999999</v>
          </cell>
          <cell r="I960" t="str">
            <v>Camusat</v>
          </cell>
          <cell r="J960" t="str">
            <v>Camusat</v>
          </cell>
        </row>
        <row r="961">
          <cell r="C961">
            <v>605923</v>
          </cell>
          <cell r="D961" t="str">
            <v>Kizungu</v>
          </cell>
          <cell r="E961" t="str">
            <v>Western</v>
          </cell>
          <cell r="F961" t="str">
            <v>Mbarara</v>
          </cell>
          <cell r="G961">
            <v>-0.60004999999999997</v>
          </cell>
          <cell r="H961">
            <v>30.66582</v>
          </cell>
          <cell r="I961" t="str">
            <v>Camusat</v>
          </cell>
          <cell r="J961" t="str">
            <v>Camusat</v>
          </cell>
        </row>
        <row r="962">
          <cell r="C962">
            <v>605855</v>
          </cell>
          <cell r="D962" t="str">
            <v>Kakoba</v>
          </cell>
          <cell r="E962" t="str">
            <v>Western</v>
          </cell>
          <cell r="F962" t="str">
            <v>Mbarara</v>
          </cell>
          <cell r="G962">
            <v>-0.60689000000000004</v>
          </cell>
          <cell r="H962">
            <v>30.666049999999998</v>
          </cell>
          <cell r="I962" t="str">
            <v>Camusat</v>
          </cell>
          <cell r="J962" t="str">
            <v>Camusat</v>
          </cell>
        </row>
        <row r="963">
          <cell r="C963">
            <v>606551</v>
          </cell>
          <cell r="D963" t="str">
            <v>Nyakabungo 2</v>
          </cell>
          <cell r="E963" t="str">
            <v>Western</v>
          </cell>
          <cell r="F963" t="str">
            <v>Mbarara</v>
          </cell>
          <cell r="G963">
            <v>-0.57216999999999996</v>
          </cell>
          <cell r="H963">
            <v>30.666969999999999</v>
          </cell>
          <cell r="I963" t="str">
            <v>Camusat</v>
          </cell>
          <cell r="J963" t="str">
            <v>Camusat</v>
          </cell>
        </row>
        <row r="964">
          <cell r="C964">
            <v>605626</v>
          </cell>
          <cell r="D964" t="str">
            <v>Mpeefu</v>
          </cell>
          <cell r="E964" t="str">
            <v>Western</v>
          </cell>
          <cell r="F964" t="str">
            <v>Kibaale</v>
          </cell>
          <cell r="G964">
            <v>1.03939</v>
          </cell>
          <cell r="H964">
            <v>30.669630000000002</v>
          </cell>
          <cell r="I964" t="str">
            <v>Netis</v>
          </cell>
          <cell r="J964" t="str">
            <v>Camusat</v>
          </cell>
        </row>
        <row r="965">
          <cell r="C965">
            <v>606155</v>
          </cell>
          <cell r="D965" t="str">
            <v>Nyamwirima</v>
          </cell>
          <cell r="E965" t="str">
            <v>Western</v>
          </cell>
          <cell r="F965" t="str">
            <v>Mbarara</v>
          </cell>
          <cell r="G965">
            <v>-0.36253000000000002</v>
          </cell>
          <cell r="H965">
            <v>30.670750000000002</v>
          </cell>
          <cell r="I965" t="str">
            <v>Camusat</v>
          </cell>
          <cell r="J965" t="str">
            <v>Camusat</v>
          </cell>
        </row>
        <row r="966">
          <cell r="C966">
            <v>605722</v>
          </cell>
          <cell r="D966" t="str">
            <v>Rwamwanja</v>
          </cell>
          <cell r="E966" t="str">
            <v>Western</v>
          </cell>
          <cell r="F966" t="str">
            <v>Kamwenge</v>
          </cell>
          <cell r="G966">
            <v>0.37347999999999998</v>
          </cell>
          <cell r="H966">
            <v>30.67672</v>
          </cell>
          <cell r="I966" t="str">
            <v>Netis</v>
          </cell>
          <cell r="J966" t="str">
            <v>Camusat</v>
          </cell>
        </row>
        <row r="967">
          <cell r="C967">
            <v>606080</v>
          </cell>
          <cell r="D967" t="str">
            <v>Mugoma Hill</v>
          </cell>
          <cell r="E967" t="str">
            <v>Western</v>
          </cell>
          <cell r="F967" t="str">
            <v>Kyenjojo</v>
          </cell>
          <cell r="G967">
            <v>0.71133999999999997</v>
          </cell>
          <cell r="H967">
            <v>30.676939999999998</v>
          </cell>
          <cell r="I967" t="str">
            <v>Netis</v>
          </cell>
          <cell r="J967" t="str">
            <v>Camusat</v>
          </cell>
        </row>
        <row r="968">
          <cell r="C968">
            <v>605369</v>
          </cell>
          <cell r="D968" t="str">
            <v>Katooke</v>
          </cell>
          <cell r="E968" t="str">
            <v>Western</v>
          </cell>
          <cell r="F968" t="str">
            <v>Kyenjojo</v>
          </cell>
          <cell r="G968">
            <v>0.77288000000000001</v>
          </cell>
          <cell r="H968">
            <v>30.677520000000001</v>
          </cell>
          <cell r="I968" t="str">
            <v>Netis</v>
          </cell>
          <cell r="J968" t="str">
            <v>Camusat</v>
          </cell>
        </row>
        <row r="969">
          <cell r="C969">
            <v>605740</v>
          </cell>
          <cell r="D969" t="str">
            <v>Mbarara Switch</v>
          </cell>
          <cell r="E969" t="str">
            <v>Western</v>
          </cell>
          <cell r="F969" t="str">
            <v>Mbarara</v>
          </cell>
          <cell r="G969">
            <v>-0.57855000000000001</v>
          </cell>
          <cell r="H969">
            <v>30.683299999999999</v>
          </cell>
          <cell r="I969" t="str">
            <v>Camusat</v>
          </cell>
          <cell r="J969" t="str">
            <v>Camusat</v>
          </cell>
        </row>
        <row r="970">
          <cell r="C970">
            <v>605935</v>
          </cell>
          <cell r="D970" t="str">
            <v>Kakoba University</v>
          </cell>
          <cell r="E970" t="str">
            <v>Western</v>
          </cell>
          <cell r="F970" t="str">
            <v>Mbarara</v>
          </cell>
          <cell r="G970">
            <v>-0.60192000000000001</v>
          </cell>
          <cell r="H970">
            <v>30.684380000000001</v>
          </cell>
          <cell r="I970" t="str">
            <v>Camusat</v>
          </cell>
          <cell r="J970" t="str">
            <v>Camusat</v>
          </cell>
        </row>
        <row r="971">
          <cell r="C971">
            <v>605656</v>
          </cell>
          <cell r="D971" t="str">
            <v>Katete</v>
          </cell>
          <cell r="E971" t="str">
            <v>Western</v>
          </cell>
          <cell r="F971" t="str">
            <v>Isingiro</v>
          </cell>
          <cell r="G971">
            <v>-0.62800999999999996</v>
          </cell>
          <cell r="H971">
            <v>30.685089999999999</v>
          </cell>
          <cell r="I971" t="str">
            <v>Camusat</v>
          </cell>
          <cell r="J971" t="str">
            <v>Camusat</v>
          </cell>
        </row>
        <row r="972">
          <cell r="C972">
            <v>605913</v>
          </cell>
          <cell r="D972" t="str">
            <v>Kabingo</v>
          </cell>
          <cell r="E972" t="str">
            <v>Western</v>
          </cell>
          <cell r="F972" t="str">
            <v>Isingiro</v>
          </cell>
          <cell r="G972">
            <v>-0.71628999999999998</v>
          </cell>
          <cell r="H972">
            <v>30.691179999999999</v>
          </cell>
          <cell r="I972" t="str">
            <v>Camusat</v>
          </cell>
          <cell r="J972" t="str">
            <v>Camusat</v>
          </cell>
        </row>
        <row r="973">
          <cell r="C973">
            <v>606646</v>
          </cell>
          <cell r="D973" t="str">
            <v>Burambira</v>
          </cell>
          <cell r="E973" t="str">
            <v>Western</v>
          </cell>
          <cell r="F973" t="str">
            <v>Isingiro</v>
          </cell>
          <cell r="G973">
            <v>-0.96687999999999996</v>
          </cell>
          <cell r="H973">
            <v>30.704660000000001</v>
          </cell>
          <cell r="I973" t="str">
            <v>Camusat</v>
          </cell>
          <cell r="J973" t="str">
            <v>Camusat</v>
          </cell>
        </row>
        <row r="974">
          <cell r="C974">
            <v>606414</v>
          </cell>
          <cell r="D974" t="str">
            <v>Buremba</v>
          </cell>
          <cell r="E974" t="str">
            <v>Western</v>
          </cell>
          <cell r="F974" t="str">
            <v>Kiruhura</v>
          </cell>
          <cell r="G974">
            <v>0.11055</v>
          </cell>
          <cell r="H974">
            <v>30.70956</v>
          </cell>
          <cell r="I974" t="str">
            <v>Camusat</v>
          </cell>
          <cell r="J974" t="str">
            <v>Camusat</v>
          </cell>
        </row>
        <row r="975">
          <cell r="C975">
            <v>605533</v>
          </cell>
          <cell r="D975" t="str">
            <v>Kihura</v>
          </cell>
          <cell r="E975" t="str">
            <v>Western</v>
          </cell>
          <cell r="F975" t="str">
            <v>Kyenjojo</v>
          </cell>
          <cell r="G975">
            <v>0.58111999999999997</v>
          </cell>
          <cell r="H975">
            <v>30.712959999999999</v>
          </cell>
          <cell r="I975" t="str">
            <v>Netis</v>
          </cell>
          <cell r="J975" t="str">
            <v>Camusat</v>
          </cell>
        </row>
        <row r="976">
          <cell r="C976">
            <v>605928</v>
          </cell>
          <cell r="D976" t="str">
            <v>Biharwe</v>
          </cell>
          <cell r="E976" t="str">
            <v>Western</v>
          </cell>
          <cell r="F976" t="str">
            <v>Mbarara</v>
          </cell>
          <cell r="G976">
            <v>-0.52366000000000001</v>
          </cell>
          <cell r="H976">
            <v>30.71715</v>
          </cell>
          <cell r="I976" t="str">
            <v>Camusat</v>
          </cell>
          <cell r="J976" t="str">
            <v>Camusat</v>
          </cell>
        </row>
        <row r="977">
          <cell r="C977">
            <v>606699</v>
          </cell>
          <cell r="D977" t="str">
            <v>Bulaza</v>
          </cell>
          <cell r="E977" t="str">
            <v>Western</v>
          </cell>
          <cell r="F977" t="str">
            <v>Kibaale</v>
          </cell>
          <cell r="G977">
            <v>0.99626000000000003</v>
          </cell>
          <cell r="H977">
            <v>30.718260000000001</v>
          </cell>
          <cell r="I977" t="str">
            <v>Netis</v>
          </cell>
          <cell r="J977" t="str">
            <v>Camusat</v>
          </cell>
        </row>
        <row r="978">
          <cell r="C978">
            <v>605097</v>
          </cell>
          <cell r="D978" t="str">
            <v>Rwagaaju</v>
          </cell>
          <cell r="E978" t="str">
            <v>Western</v>
          </cell>
          <cell r="F978" t="str">
            <v>Mbarara</v>
          </cell>
          <cell r="G978">
            <v>-0.54139000000000004</v>
          </cell>
          <cell r="H978">
            <v>30.729679999999998</v>
          </cell>
          <cell r="I978" t="str">
            <v>Camusat</v>
          </cell>
          <cell r="J978" t="str">
            <v>Camusat</v>
          </cell>
        </row>
        <row r="979">
          <cell r="C979">
            <v>606658</v>
          </cell>
          <cell r="D979" t="str">
            <v>Kyabatenga</v>
          </cell>
          <cell r="E979" t="str">
            <v>Western</v>
          </cell>
          <cell r="F979" t="str">
            <v>Kamwenge</v>
          </cell>
          <cell r="G979">
            <v>0.44940400000000003</v>
          </cell>
          <cell r="H979">
            <v>30.740693</v>
          </cell>
          <cell r="I979" t="str">
            <v>Netis</v>
          </cell>
          <cell r="J979" t="str">
            <v>Camusat</v>
          </cell>
        </row>
        <row r="980">
          <cell r="C980">
            <v>605349</v>
          </cell>
          <cell r="D980" t="str">
            <v>Ruzinga</v>
          </cell>
          <cell r="E980" t="str">
            <v>Western</v>
          </cell>
          <cell r="F980" t="str">
            <v>Kiruhura</v>
          </cell>
          <cell r="G980">
            <v>-5.8470000000000001E-2</v>
          </cell>
          <cell r="H980">
            <v>30.749500000000001</v>
          </cell>
          <cell r="I980" t="str">
            <v>Camusat</v>
          </cell>
          <cell r="J980" t="str">
            <v>Camusat</v>
          </cell>
        </row>
        <row r="981">
          <cell r="C981">
            <v>606475</v>
          </cell>
          <cell r="D981" t="str">
            <v>Lwenkanja</v>
          </cell>
          <cell r="E981" t="str">
            <v>Western</v>
          </cell>
          <cell r="F981" t="str">
            <v>Mbarara</v>
          </cell>
          <cell r="G981">
            <v>-0.45867999999999998</v>
          </cell>
          <cell r="H981">
            <v>30.754919999999998</v>
          </cell>
          <cell r="I981" t="str">
            <v>Camusat</v>
          </cell>
          <cell r="J981" t="str">
            <v>Camusat</v>
          </cell>
        </row>
        <row r="982">
          <cell r="C982">
            <v>605911</v>
          </cell>
          <cell r="D982" t="str">
            <v>Nyakagyeme (Muhoro)</v>
          </cell>
          <cell r="E982" t="str">
            <v>Western</v>
          </cell>
          <cell r="F982" t="str">
            <v>Kibaale</v>
          </cell>
          <cell r="G982">
            <v>0.91593000000000002</v>
          </cell>
          <cell r="H982">
            <v>30.756219999999999</v>
          </cell>
          <cell r="I982" t="str">
            <v>Netis</v>
          </cell>
          <cell r="J982" t="str">
            <v>Camusat</v>
          </cell>
        </row>
        <row r="983">
          <cell r="C983">
            <v>606022</v>
          </cell>
          <cell r="D983" t="str">
            <v>Biguri</v>
          </cell>
          <cell r="E983" t="str">
            <v>Western</v>
          </cell>
          <cell r="F983" t="str">
            <v>Kamwenge</v>
          </cell>
          <cell r="G983">
            <v>0.32146999999999998</v>
          </cell>
          <cell r="H983">
            <v>30.781749999999999</v>
          </cell>
          <cell r="I983" t="str">
            <v>Netis</v>
          </cell>
          <cell r="J983" t="str">
            <v>Camusat</v>
          </cell>
        </row>
        <row r="984">
          <cell r="C984">
            <v>605435</v>
          </cell>
          <cell r="D984" t="str">
            <v>Igayaza</v>
          </cell>
          <cell r="E984" t="str">
            <v>Western</v>
          </cell>
          <cell r="F984" t="str">
            <v>Isingiro</v>
          </cell>
          <cell r="G984">
            <v>-0.80688000000000004</v>
          </cell>
          <cell r="H984">
            <v>30.786169999999998</v>
          </cell>
          <cell r="I984" t="str">
            <v>Camusat</v>
          </cell>
          <cell r="J984" t="str">
            <v>Camusat</v>
          </cell>
        </row>
        <row r="985">
          <cell r="C985">
            <v>605833</v>
          </cell>
          <cell r="D985" t="str">
            <v>Kiziramire</v>
          </cell>
          <cell r="E985" t="str">
            <v>Western</v>
          </cell>
          <cell r="F985" t="str">
            <v>Kiruhura</v>
          </cell>
          <cell r="G985">
            <v>-0.38407000000000002</v>
          </cell>
          <cell r="H985">
            <v>30.789480000000001</v>
          </cell>
          <cell r="I985" t="str">
            <v>Camusat</v>
          </cell>
          <cell r="J985" t="str">
            <v>Camusat</v>
          </cell>
        </row>
        <row r="986">
          <cell r="C986">
            <v>605661</v>
          </cell>
          <cell r="D986" t="str">
            <v>Isingiro</v>
          </cell>
          <cell r="E986" t="str">
            <v>Western</v>
          </cell>
          <cell r="F986" t="str">
            <v>Isingiro</v>
          </cell>
          <cell r="G986">
            <v>-0.83952000000000004</v>
          </cell>
          <cell r="H986">
            <v>30.810849999999999</v>
          </cell>
          <cell r="I986" t="str">
            <v>Camusat</v>
          </cell>
          <cell r="J986" t="str">
            <v>Camusat</v>
          </cell>
        </row>
        <row r="987">
          <cell r="C987">
            <v>605996</v>
          </cell>
          <cell r="D987" t="str">
            <v>Kagadi Town</v>
          </cell>
          <cell r="E987" t="str">
            <v>Western</v>
          </cell>
          <cell r="F987" t="str">
            <v>Kibaale</v>
          </cell>
          <cell r="G987">
            <v>0.93737000000000004</v>
          </cell>
          <cell r="H987">
            <v>30.810939999999999</v>
          </cell>
          <cell r="I987" t="str">
            <v>Netis</v>
          </cell>
          <cell r="J987" t="str">
            <v>Camusat</v>
          </cell>
        </row>
        <row r="988">
          <cell r="C988">
            <v>606191</v>
          </cell>
          <cell r="D988" t="str">
            <v>Isingiro Town</v>
          </cell>
          <cell r="E988" t="str">
            <v>Western</v>
          </cell>
          <cell r="F988" t="str">
            <v>Isingiro</v>
          </cell>
          <cell r="G988">
            <v>-0.7702</v>
          </cell>
          <cell r="H988">
            <v>30.811060000000001</v>
          </cell>
          <cell r="I988" t="str">
            <v>Camusat</v>
          </cell>
          <cell r="J988" t="str">
            <v>Camusat</v>
          </cell>
        </row>
        <row r="989">
          <cell r="C989">
            <v>606474</v>
          </cell>
          <cell r="D989" t="str">
            <v>Rugashali</v>
          </cell>
          <cell r="E989" t="str">
            <v>Western</v>
          </cell>
          <cell r="F989" t="str">
            <v>Kibaale</v>
          </cell>
          <cell r="G989">
            <v>1.08717</v>
          </cell>
          <cell r="H989">
            <v>30.820419999999999</v>
          </cell>
          <cell r="I989" t="str">
            <v>Netis</v>
          </cell>
          <cell r="J989" t="str">
            <v>Camusat</v>
          </cell>
        </row>
        <row r="990">
          <cell r="C990">
            <v>606616</v>
          </cell>
          <cell r="D990" t="str">
            <v>Miyora</v>
          </cell>
          <cell r="E990" t="str">
            <v>Western</v>
          </cell>
          <cell r="F990" t="str">
            <v>Kyenjojo</v>
          </cell>
          <cell r="G990">
            <v>0.47765000000000002</v>
          </cell>
          <cell r="H990">
            <v>30.822610000000001</v>
          </cell>
          <cell r="I990" t="str">
            <v>Netis</v>
          </cell>
          <cell r="J990" t="str">
            <v>Camusat</v>
          </cell>
        </row>
        <row r="991">
          <cell r="C991">
            <v>605522</v>
          </cell>
          <cell r="D991" t="str">
            <v>Kiruhura</v>
          </cell>
          <cell r="E991" t="str">
            <v>Western</v>
          </cell>
          <cell r="F991" t="str">
            <v>Kiruhura</v>
          </cell>
          <cell r="G991">
            <v>-0.20268</v>
          </cell>
          <cell r="H991">
            <v>30.833590000000001</v>
          </cell>
          <cell r="I991" t="str">
            <v>Camusat</v>
          </cell>
          <cell r="J991" t="str">
            <v>Camusat</v>
          </cell>
        </row>
        <row r="992">
          <cell r="C992">
            <v>605649</v>
          </cell>
          <cell r="D992" t="str">
            <v>Bufunjo</v>
          </cell>
          <cell r="E992" t="str">
            <v>Western</v>
          </cell>
          <cell r="F992" t="str">
            <v>Kyenjojo</v>
          </cell>
          <cell r="G992">
            <v>0.72992999999999997</v>
          </cell>
          <cell r="H992">
            <v>30.840769999999999</v>
          </cell>
          <cell r="I992" t="str">
            <v>Netis</v>
          </cell>
          <cell r="J992" t="str">
            <v>Camusat</v>
          </cell>
        </row>
        <row r="993">
          <cell r="C993">
            <v>605924</v>
          </cell>
          <cell r="D993" t="str">
            <v>Mugalike</v>
          </cell>
          <cell r="E993" t="str">
            <v>Western</v>
          </cell>
          <cell r="F993" t="str">
            <v>Kibaale</v>
          </cell>
          <cell r="G993">
            <v>0.99712000000000001</v>
          </cell>
          <cell r="H993">
            <v>30.84994</v>
          </cell>
          <cell r="I993" t="str">
            <v>Netis</v>
          </cell>
          <cell r="J993" t="str">
            <v>Camusat</v>
          </cell>
        </row>
        <row r="994">
          <cell r="C994">
            <v>606497</v>
          </cell>
          <cell r="D994" t="str">
            <v>Rwemikoma</v>
          </cell>
          <cell r="E994" t="str">
            <v>Western</v>
          </cell>
          <cell r="F994" t="str">
            <v>Kiruhura</v>
          </cell>
          <cell r="G994">
            <v>4.4310000000000002E-2</v>
          </cell>
          <cell r="H994">
            <v>30.871110000000002</v>
          </cell>
          <cell r="I994" t="str">
            <v>Camusat</v>
          </cell>
          <cell r="J994" t="str">
            <v>Camusat</v>
          </cell>
        </row>
        <row r="995">
          <cell r="C995">
            <v>605749</v>
          </cell>
          <cell r="D995" t="str">
            <v>Kahunde</v>
          </cell>
          <cell r="E995" t="str">
            <v>Western</v>
          </cell>
          <cell r="F995" t="str">
            <v>Kibaale</v>
          </cell>
          <cell r="G995">
            <v>0.91601999999999995</v>
          </cell>
          <cell r="H995">
            <v>30.89508</v>
          </cell>
          <cell r="I995" t="str">
            <v>Netis</v>
          </cell>
          <cell r="J995" t="str">
            <v>Camusat</v>
          </cell>
        </row>
        <row r="996">
          <cell r="C996">
            <v>605229</v>
          </cell>
          <cell r="D996" t="str">
            <v>Sanga</v>
          </cell>
          <cell r="E996" t="str">
            <v>Western</v>
          </cell>
          <cell r="F996" t="str">
            <v>Kiruhura</v>
          </cell>
          <cell r="G996">
            <v>-0.48631000000000002</v>
          </cell>
          <cell r="H996">
            <v>30.89669</v>
          </cell>
          <cell r="I996" t="str">
            <v>Camusat</v>
          </cell>
          <cell r="J996" t="str">
            <v>Camusat</v>
          </cell>
        </row>
        <row r="997">
          <cell r="C997">
            <v>606778</v>
          </cell>
          <cell r="D997" t="str">
            <v>Bubaare</v>
          </cell>
          <cell r="E997" t="str">
            <v>Western</v>
          </cell>
          <cell r="F997" t="str">
            <v>Kiruhura</v>
          </cell>
          <cell r="G997">
            <v>-0.32894499999999999</v>
          </cell>
          <cell r="H997">
            <v>30.907025000000001</v>
          </cell>
          <cell r="I997" t="str">
            <v>Camusat</v>
          </cell>
          <cell r="J997" t="str">
            <v>Camusat</v>
          </cell>
        </row>
        <row r="998">
          <cell r="C998">
            <v>605458</v>
          </cell>
          <cell r="D998" t="str">
            <v>Kakabara</v>
          </cell>
          <cell r="E998" t="str">
            <v>Western</v>
          </cell>
          <cell r="F998" t="str">
            <v>Kyegegwa</v>
          </cell>
          <cell r="G998">
            <v>0.52322999999999997</v>
          </cell>
          <cell r="H998">
            <v>30.91553</v>
          </cell>
          <cell r="I998" t="str">
            <v>Netis</v>
          </cell>
          <cell r="J998" t="str">
            <v>Camusat</v>
          </cell>
        </row>
        <row r="999">
          <cell r="C999">
            <v>606674</v>
          </cell>
          <cell r="D999" t="str">
            <v>Munsambya</v>
          </cell>
          <cell r="E999" t="str">
            <v>Western</v>
          </cell>
          <cell r="F999" t="str">
            <v>Kyegegwa</v>
          </cell>
          <cell r="G999">
            <v>0.61911000000000005</v>
          </cell>
          <cell r="H999">
            <v>30.922799999999999</v>
          </cell>
          <cell r="I999" t="str">
            <v>Netis</v>
          </cell>
          <cell r="J999" t="str">
            <v>Camusat</v>
          </cell>
        </row>
        <row r="1000">
          <cell r="C1000">
            <v>605625</v>
          </cell>
          <cell r="D1000" t="str">
            <v>Mabale</v>
          </cell>
          <cell r="E1000" t="str">
            <v>Western</v>
          </cell>
          <cell r="F1000" t="str">
            <v>Kibaale</v>
          </cell>
          <cell r="G1000">
            <v>1.0609500000000001</v>
          </cell>
          <cell r="H1000">
            <v>30.92597</v>
          </cell>
          <cell r="I1000" t="str">
            <v>Netis</v>
          </cell>
          <cell r="J1000" t="str">
            <v>Camusat</v>
          </cell>
        </row>
        <row r="1001">
          <cell r="C1001">
            <v>606700</v>
          </cell>
          <cell r="D1001" t="str">
            <v>Karwenyi</v>
          </cell>
          <cell r="E1001" t="str">
            <v>Western</v>
          </cell>
          <cell r="F1001" t="str">
            <v>Kyegegwa</v>
          </cell>
          <cell r="G1001">
            <v>0.2732117</v>
          </cell>
          <cell r="H1001">
            <v>30.932355000000001</v>
          </cell>
          <cell r="I1001" t="str">
            <v>Netis</v>
          </cell>
          <cell r="J1001" t="str">
            <v>Camusat</v>
          </cell>
        </row>
        <row r="1002">
          <cell r="C1002">
            <v>606107</v>
          </cell>
          <cell r="D1002" t="str">
            <v>Rushere</v>
          </cell>
          <cell r="E1002" t="str">
            <v>Western</v>
          </cell>
          <cell r="F1002" t="str">
            <v>Kiruhura</v>
          </cell>
          <cell r="G1002">
            <v>-0.20746111111111101</v>
          </cell>
          <cell r="H1002">
            <v>30.934922222222198</v>
          </cell>
          <cell r="I1002" t="str">
            <v>Camusat</v>
          </cell>
          <cell r="J1002" t="str">
            <v>Camusat</v>
          </cell>
        </row>
        <row r="1003">
          <cell r="C1003">
            <v>605217</v>
          </cell>
          <cell r="D1003" t="str">
            <v>Nyabushozi</v>
          </cell>
          <cell r="E1003" t="str">
            <v>Western</v>
          </cell>
          <cell r="F1003" t="str">
            <v>Kiruhura</v>
          </cell>
          <cell r="G1003">
            <v>-0.14777999999999999</v>
          </cell>
          <cell r="H1003">
            <v>30.952809999999999</v>
          </cell>
          <cell r="I1003" t="str">
            <v>Camusat</v>
          </cell>
          <cell r="J1003" t="str">
            <v>Camusat</v>
          </cell>
        </row>
        <row r="1004">
          <cell r="C1004">
            <v>605820</v>
          </cell>
          <cell r="D1004" t="str">
            <v>Burunga_Kazo</v>
          </cell>
          <cell r="E1004" t="str">
            <v>Western</v>
          </cell>
          <cell r="F1004" t="str">
            <v>Kiruhura</v>
          </cell>
          <cell r="G1004">
            <v>0.13397000000000001</v>
          </cell>
          <cell r="H1004">
            <v>30.960129999999999</v>
          </cell>
          <cell r="I1004" t="str">
            <v>Camusat</v>
          </cell>
          <cell r="J1004" t="str">
            <v>Camusat</v>
          </cell>
        </row>
        <row r="1005">
          <cell r="C1005">
            <v>605775</v>
          </cell>
          <cell r="D1005" t="str">
            <v>Nyaruti</v>
          </cell>
          <cell r="E1005" t="str">
            <v>Western</v>
          </cell>
          <cell r="F1005" t="str">
            <v>Isingiro</v>
          </cell>
          <cell r="G1005">
            <v>-0.90795999999999999</v>
          </cell>
          <cell r="H1005">
            <v>30.966909999999999</v>
          </cell>
          <cell r="I1005" t="str">
            <v>Camusat</v>
          </cell>
          <cell r="J1005" t="str">
            <v>Camusat</v>
          </cell>
        </row>
        <row r="1006">
          <cell r="C1006">
            <v>606241</v>
          </cell>
          <cell r="D1006" t="str">
            <v>Mbogwa</v>
          </cell>
          <cell r="E1006" t="str">
            <v>Western</v>
          </cell>
          <cell r="F1006" t="str">
            <v>Kibaale</v>
          </cell>
          <cell r="G1006">
            <v>0.97223000000000004</v>
          </cell>
          <cell r="H1006">
            <v>30.969650000000001</v>
          </cell>
          <cell r="I1006" t="str">
            <v>Netis</v>
          </cell>
          <cell r="J1006" t="str">
            <v>Camusat</v>
          </cell>
        </row>
        <row r="1007">
          <cell r="C1007">
            <v>605632</v>
          </cell>
          <cell r="D1007" t="str">
            <v>Mpara</v>
          </cell>
          <cell r="E1007" t="str">
            <v>Western</v>
          </cell>
          <cell r="F1007" t="str">
            <v>Kyegegwa</v>
          </cell>
          <cell r="G1007">
            <v>0.36978</v>
          </cell>
          <cell r="H1007">
            <v>30.980689999999999</v>
          </cell>
          <cell r="I1007" t="str">
            <v>Netis</v>
          </cell>
          <cell r="J1007" t="str">
            <v>Camusat</v>
          </cell>
        </row>
        <row r="1008">
          <cell r="C1008">
            <v>606158</v>
          </cell>
          <cell r="D1008" t="str">
            <v>Nakivale</v>
          </cell>
          <cell r="E1008" t="str">
            <v>Western</v>
          </cell>
          <cell r="F1008" t="str">
            <v>Isingiro</v>
          </cell>
          <cell r="G1008">
            <v>-0.79344999999999999</v>
          </cell>
          <cell r="H1008">
            <v>30.98124</v>
          </cell>
          <cell r="I1008" t="str">
            <v>Camusat</v>
          </cell>
          <cell r="J1008" t="str">
            <v>Camusat</v>
          </cell>
        </row>
        <row r="1009">
          <cell r="C1009">
            <v>605041</v>
          </cell>
          <cell r="D1009" t="str">
            <v>Kayanja</v>
          </cell>
          <cell r="E1009" t="str">
            <v>Western</v>
          </cell>
          <cell r="F1009" t="str">
            <v>Kiruhura</v>
          </cell>
          <cell r="G1009">
            <v>-0.49414999999999998</v>
          </cell>
          <cell r="H1009">
            <v>30.985489999999999</v>
          </cell>
          <cell r="I1009" t="str">
            <v>Camusat</v>
          </cell>
          <cell r="J1009" t="str">
            <v>Camusat</v>
          </cell>
        </row>
        <row r="1010">
          <cell r="C1010">
            <v>605930</v>
          </cell>
          <cell r="D1010" t="str">
            <v>Kiburara</v>
          </cell>
          <cell r="E1010" t="str">
            <v>Western</v>
          </cell>
          <cell r="F1010" t="str">
            <v>Hoima</v>
          </cell>
          <cell r="G1010">
            <v>1.1475299999999999</v>
          </cell>
          <cell r="H1010">
            <v>31.005120000000002</v>
          </cell>
          <cell r="I1010" t="str">
            <v>Camusat</v>
          </cell>
          <cell r="J1010" t="str">
            <v>Camusat</v>
          </cell>
        </row>
        <row r="1011">
          <cell r="C1011">
            <v>606353</v>
          </cell>
          <cell r="D1011" t="str">
            <v>Misozi</v>
          </cell>
          <cell r="E1011" t="str">
            <v>Western</v>
          </cell>
          <cell r="F1011" t="str">
            <v>Kibaale</v>
          </cell>
          <cell r="G1011">
            <v>0.87282999999999999</v>
          </cell>
          <cell r="H1011">
            <v>31.007159999999999</v>
          </cell>
          <cell r="I1011" t="str">
            <v>Netis</v>
          </cell>
          <cell r="J1011" t="str">
            <v>Camusat</v>
          </cell>
        </row>
        <row r="1012">
          <cell r="C1012">
            <v>606237</v>
          </cell>
          <cell r="D1012" t="str">
            <v>Nshororo</v>
          </cell>
          <cell r="E1012" t="str">
            <v>Western</v>
          </cell>
          <cell r="F1012" t="str">
            <v>Isingiro</v>
          </cell>
          <cell r="G1012">
            <v>-0.92862999999999996</v>
          </cell>
          <cell r="H1012">
            <v>31.027460000000001</v>
          </cell>
          <cell r="I1012" t="str">
            <v>Camusat</v>
          </cell>
          <cell r="J1012" t="str">
            <v>Camusat</v>
          </cell>
        </row>
        <row r="1013">
          <cell r="C1013">
            <v>605769</v>
          </cell>
          <cell r="D1013" t="str">
            <v>Hapuyo</v>
          </cell>
          <cell r="E1013" t="str">
            <v>Western</v>
          </cell>
          <cell r="F1013" t="str">
            <v>Kyegegwa</v>
          </cell>
          <cell r="G1013">
            <v>0.59874000000000005</v>
          </cell>
          <cell r="H1013">
            <v>31.059979999999999</v>
          </cell>
          <cell r="I1013" t="str">
            <v>Netis</v>
          </cell>
          <cell r="J1013" t="str">
            <v>Camusat</v>
          </cell>
        </row>
        <row r="1014">
          <cell r="C1014">
            <v>606629</v>
          </cell>
          <cell r="D1014" t="str">
            <v>Rwenturagara</v>
          </cell>
          <cell r="E1014" t="str">
            <v>Western</v>
          </cell>
          <cell r="F1014" t="str">
            <v>Isingiro</v>
          </cell>
          <cell r="G1014">
            <v>-0.78815999999999997</v>
          </cell>
          <cell r="H1014">
            <v>31.063230000000001</v>
          </cell>
          <cell r="I1014" t="str">
            <v>Camusat</v>
          </cell>
          <cell r="J1014" t="str">
            <v>Camusat</v>
          </cell>
        </row>
        <row r="1015">
          <cell r="C1015">
            <v>606059</v>
          </cell>
          <cell r="D1015" t="str">
            <v>Kinoni_kiruhura</v>
          </cell>
          <cell r="E1015" t="str">
            <v>Western</v>
          </cell>
          <cell r="F1015" t="str">
            <v>Kiruhura</v>
          </cell>
          <cell r="G1015">
            <v>-7.1970000000000006E-2</v>
          </cell>
          <cell r="H1015">
            <v>31.063389999999998</v>
          </cell>
          <cell r="I1015" t="str">
            <v>Camusat</v>
          </cell>
          <cell r="J1015" t="str">
            <v>Camusat</v>
          </cell>
        </row>
        <row r="1016">
          <cell r="C1016">
            <v>606345</v>
          </cell>
          <cell r="D1016" t="str">
            <v>Nkanja</v>
          </cell>
          <cell r="E1016" t="str">
            <v>Western</v>
          </cell>
          <cell r="F1016" t="str">
            <v>Kyegegwa</v>
          </cell>
          <cell r="G1016">
            <v>0.37768000000000002</v>
          </cell>
          <cell r="H1016">
            <v>31.068739999999998</v>
          </cell>
          <cell r="I1016" t="str">
            <v>Netis</v>
          </cell>
          <cell r="J1016" t="str">
            <v>Camusat</v>
          </cell>
        </row>
        <row r="1017">
          <cell r="C1017">
            <v>605367</v>
          </cell>
          <cell r="D1017" t="str">
            <v>Lyantonde</v>
          </cell>
          <cell r="E1017" t="str">
            <v>Western</v>
          </cell>
          <cell r="F1017" t="str">
            <v>Kiruhura</v>
          </cell>
          <cell r="G1017">
            <v>-0.44375999999999999</v>
          </cell>
          <cell r="H1017">
            <v>31.069459999999999</v>
          </cell>
          <cell r="I1017" t="str">
            <v>Camusat</v>
          </cell>
          <cell r="J1017" t="str">
            <v>Camusat</v>
          </cell>
        </row>
        <row r="1018">
          <cell r="C1018">
            <v>605409</v>
          </cell>
          <cell r="D1018" t="str">
            <v>Kyegegwa</v>
          </cell>
          <cell r="E1018" t="str">
            <v>Western</v>
          </cell>
          <cell r="F1018" t="str">
            <v>Kyegegwa</v>
          </cell>
          <cell r="G1018">
            <v>0.47498000000000001</v>
          </cell>
          <cell r="H1018">
            <v>31.069649999999999</v>
          </cell>
          <cell r="I1018" t="str">
            <v>Netis</v>
          </cell>
          <cell r="J1018" t="str">
            <v>Camusat</v>
          </cell>
        </row>
        <row r="1019">
          <cell r="C1019">
            <v>606625</v>
          </cell>
          <cell r="D1019" t="str">
            <v>Bujjubuli</v>
          </cell>
          <cell r="E1019" t="str">
            <v>Western</v>
          </cell>
          <cell r="F1019" t="str">
            <v>Kibaale</v>
          </cell>
          <cell r="G1019">
            <v>0.35460000000000003</v>
          </cell>
          <cell r="H1019">
            <v>31.07742</v>
          </cell>
          <cell r="I1019" t="str">
            <v>Netis</v>
          </cell>
          <cell r="J1019" t="str">
            <v>Camusat</v>
          </cell>
        </row>
        <row r="1020">
          <cell r="C1020">
            <v>605231</v>
          </cell>
          <cell r="D1020" t="str">
            <v>Kibaale</v>
          </cell>
          <cell r="E1020" t="str">
            <v>Western</v>
          </cell>
          <cell r="F1020" t="str">
            <v>Kibaale</v>
          </cell>
          <cell r="G1020">
            <v>0.77795999999999998</v>
          </cell>
          <cell r="H1020">
            <v>31.08034</v>
          </cell>
          <cell r="I1020" t="str">
            <v>Netis</v>
          </cell>
          <cell r="J1020" t="str">
            <v>Camusat</v>
          </cell>
        </row>
        <row r="1021">
          <cell r="C1021">
            <v>605479</v>
          </cell>
          <cell r="D1021" t="str">
            <v>Endinzi</v>
          </cell>
          <cell r="E1021" t="str">
            <v>Western</v>
          </cell>
          <cell r="F1021" t="str">
            <v>Isingiro</v>
          </cell>
          <cell r="G1021">
            <v>-0.87205999999999995</v>
          </cell>
          <cell r="H1021">
            <v>31.08877</v>
          </cell>
          <cell r="I1021" t="str">
            <v>Camusat</v>
          </cell>
          <cell r="J1021" t="str">
            <v>Camusat</v>
          </cell>
        </row>
        <row r="1022">
          <cell r="C1022">
            <v>605545</v>
          </cell>
          <cell r="D1022" t="str">
            <v>Lwemiyaga</v>
          </cell>
          <cell r="E1022" t="str">
            <v>Central</v>
          </cell>
          <cell r="F1022" t="str">
            <v>Sembabule</v>
          </cell>
          <cell r="G1022">
            <v>0.12734000000000001</v>
          </cell>
          <cell r="H1022">
            <v>31.11148</v>
          </cell>
          <cell r="I1022" t="str">
            <v>Camusat</v>
          </cell>
          <cell r="J1022" t="str">
            <v>Camusat</v>
          </cell>
        </row>
        <row r="1023">
          <cell r="C1023">
            <v>605922</v>
          </cell>
          <cell r="D1023" t="str">
            <v>Kitemba</v>
          </cell>
          <cell r="E1023" t="str">
            <v>Western</v>
          </cell>
          <cell r="F1023" t="str">
            <v>Kibaale</v>
          </cell>
          <cell r="G1023">
            <v>1.0383500000000001</v>
          </cell>
          <cell r="H1023">
            <v>31.114560000000001</v>
          </cell>
          <cell r="I1023" t="str">
            <v>Camusat</v>
          </cell>
          <cell r="J1023" t="str">
            <v>Camusat</v>
          </cell>
        </row>
        <row r="1024">
          <cell r="C1024">
            <v>606219</v>
          </cell>
          <cell r="D1024" t="str">
            <v>Kinuka</v>
          </cell>
          <cell r="E1024" t="str">
            <v>Central</v>
          </cell>
          <cell r="F1024" t="str">
            <v>Lyantonde</v>
          </cell>
          <cell r="G1024">
            <v>-0.31032999999999999</v>
          </cell>
          <cell r="H1024">
            <v>31.142140000000001</v>
          </cell>
          <cell r="I1024" t="str">
            <v>Camusat</v>
          </cell>
          <cell r="J1024" t="str">
            <v>Camusat</v>
          </cell>
        </row>
        <row r="1025">
          <cell r="C1025">
            <v>606615</v>
          </cell>
          <cell r="D1025" t="str">
            <v>Kasagama</v>
          </cell>
          <cell r="E1025" t="str">
            <v>Central</v>
          </cell>
          <cell r="F1025" t="str">
            <v>Lyantonde</v>
          </cell>
          <cell r="G1025">
            <v>-0.12314</v>
          </cell>
          <cell r="H1025">
            <v>31.14751</v>
          </cell>
          <cell r="I1025" t="str">
            <v>Camusat</v>
          </cell>
          <cell r="J1025" t="str">
            <v>Camusat</v>
          </cell>
        </row>
        <row r="1026">
          <cell r="C1026">
            <v>606441</v>
          </cell>
          <cell r="D1026" t="str">
            <v>Birembo</v>
          </cell>
          <cell r="E1026" t="str">
            <v>Western</v>
          </cell>
          <cell r="F1026" t="str">
            <v>Kibaale</v>
          </cell>
          <cell r="G1026">
            <v>0.95574999999999999</v>
          </cell>
          <cell r="H1026">
            <v>31.147580000000001</v>
          </cell>
          <cell r="I1026" t="str">
            <v>Netis</v>
          </cell>
          <cell r="J1026" t="str">
            <v>Camusat</v>
          </cell>
        </row>
        <row r="1027">
          <cell r="C1027">
            <v>606108</v>
          </cell>
          <cell r="D1027" t="str">
            <v>Lyantonde_Town</v>
          </cell>
          <cell r="E1027" t="str">
            <v>Central</v>
          </cell>
          <cell r="F1027" t="str">
            <v>Lyantonde</v>
          </cell>
          <cell r="G1027">
            <v>-0.40783888888888897</v>
          </cell>
          <cell r="H1027">
            <v>31.152511111111099</v>
          </cell>
          <cell r="I1027" t="str">
            <v>Camusat</v>
          </cell>
          <cell r="J1027" t="str">
            <v>Camusat</v>
          </cell>
        </row>
        <row r="1028">
          <cell r="C1028">
            <v>606608</v>
          </cell>
          <cell r="D1028" t="str">
            <v>Kajju</v>
          </cell>
          <cell r="E1028" t="str">
            <v>Central</v>
          </cell>
          <cell r="F1028" t="str">
            <v>Rakai</v>
          </cell>
          <cell r="G1028">
            <v>-0.53305000000000002</v>
          </cell>
          <cell r="H1028">
            <v>31.165520000000001</v>
          </cell>
          <cell r="I1028" t="str">
            <v>Camusat</v>
          </cell>
          <cell r="J1028" t="str">
            <v>Camusat</v>
          </cell>
        </row>
        <row r="1029">
          <cell r="C1029">
            <v>606157</v>
          </cell>
          <cell r="D1029" t="str">
            <v>Dyango</v>
          </cell>
          <cell r="E1029" t="str">
            <v>Western</v>
          </cell>
          <cell r="F1029" t="str">
            <v>Isingiro</v>
          </cell>
          <cell r="G1029">
            <v>-0.77468000000000004</v>
          </cell>
          <cell r="H1029">
            <v>31.18327</v>
          </cell>
          <cell r="I1029" t="str">
            <v>Camusat</v>
          </cell>
          <cell r="J1029" t="str">
            <v>Camusat</v>
          </cell>
        </row>
        <row r="1030">
          <cell r="C1030">
            <v>606156</v>
          </cell>
          <cell r="D1030" t="str">
            <v>Biwolobo</v>
          </cell>
          <cell r="E1030" t="str">
            <v>Central</v>
          </cell>
          <cell r="F1030" t="str">
            <v>Lyantonde</v>
          </cell>
          <cell r="G1030">
            <v>-0.45202999999999999</v>
          </cell>
          <cell r="H1030">
            <v>31.183330000000002</v>
          </cell>
          <cell r="I1030" t="str">
            <v>Camusat</v>
          </cell>
          <cell r="J1030" t="str">
            <v>Camusat</v>
          </cell>
        </row>
        <row r="1031">
          <cell r="C1031">
            <v>605647</v>
          </cell>
          <cell r="D1031" t="str">
            <v>Ntuusi</v>
          </cell>
          <cell r="E1031" t="str">
            <v>Central</v>
          </cell>
          <cell r="F1031" t="str">
            <v>Sembabule</v>
          </cell>
          <cell r="G1031">
            <v>6.411E-2</v>
          </cell>
          <cell r="H1031">
            <v>31.193940000000001</v>
          </cell>
          <cell r="I1031" t="str">
            <v>Camusat</v>
          </cell>
          <cell r="J1031" t="str">
            <v>Camusat</v>
          </cell>
        </row>
        <row r="1032">
          <cell r="C1032">
            <v>605776</v>
          </cell>
          <cell r="D1032" t="str">
            <v>Kaliro_Kabula</v>
          </cell>
          <cell r="E1032" t="str">
            <v>Central</v>
          </cell>
          <cell r="F1032" t="str">
            <v>Lyantonde</v>
          </cell>
          <cell r="G1032">
            <v>-0.2545</v>
          </cell>
          <cell r="H1032">
            <v>31.194379999999999</v>
          </cell>
          <cell r="I1032" t="str">
            <v>Camusat</v>
          </cell>
          <cell r="J1032" t="str">
            <v>Camusat</v>
          </cell>
        </row>
        <row r="1033">
          <cell r="C1033">
            <v>605851</v>
          </cell>
          <cell r="D1033" t="str">
            <v>Bulimbale</v>
          </cell>
          <cell r="E1033" t="str">
            <v>Central</v>
          </cell>
          <cell r="F1033" t="str">
            <v>Lyantonde</v>
          </cell>
          <cell r="G1033">
            <v>-0.37735000000000002</v>
          </cell>
          <cell r="H1033">
            <v>31.206520000000001</v>
          </cell>
          <cell r="I1033" t="str">
            <v>Camusat</v>
          </cell>
          <cell r="J1033" t="str">
            <v>Camusat</v>
          </cell>
        </row>
        <row r="1034">
          <cell r="C1034">
            <v>605767</v>
          </cell>
          <cell r="D1034" t="str">
            <v>Ntatamukye</v>
          </cell>
          <cell r="E1034" t="str">
            <v>Central</v>
          </cell>
          <cell r="F1034" t="str">
            <v>Rakai</v>
          </cell>
          <cell r="G1034">
            <v>-0.90120999999999996</v>
          </cell>
          <cell r="H1034">
            <v>31.215920000000001</v>
          </cell>
          <cell r="I1034" t="str">
            <v>Camusat</v>
          </cell>
          <cell r="J1034" t="str">
            <v>Camusat</v>
          </cell>
        </row>
        <row r="1035">
          <cell r="C1035">
            <v>605605</v>
          </cell>
          <cell r="D1035" t="str">
            <v>Masenge</v>
          </cell>
          <cell r="E1035" t="str">
            <v>Western</v>
          </cell>
          <cell r="F1035" t="str">
            <v>Kibaale</v>
          </cell>
          <cell r="G1035">
            <v>0.68864999999999998</v>
          </cell>
          <cell r="H1035">
            <v>31.219249999999999</v>
          </cell>
          <cell r="I1035" t="str">
            <v>Netis</v>
          </cell>
          <cell r="J1035" t="str">
            <v>Camusat</v>
          </cell>
        </row>
        <row r="1036">
          <cell r="C1036">
            <v>606609</v>
          </cell>
          <cell r="D1036" t="str">
            <v>Ntulagi</v>
          </cell>
          <cell r="E1036" t="str">
            <v>Western</v>
          </cell>
          <cell r="F1036" t="str">
            <v>Kibaale</v>
          </cell>
          <cell r="G1036">
            <v>0.83523999999999998</v>
          </cell>
          <cell r="H1036">
            <v>31.220790000000001</v>
          </cell>
          <cell r="I1036" t="str">
            <v>Netis</v>
          </cell>
          <cell r="J1036" t="str">
            <v>Camusat</v>
          </cell>
        </row>
        <row r="1037">
          <cell r="C1037">
            <v>605537</v>
          </cell>
          <cell r="D1037" t="str">
            <v>Magoma</v>
          </cell>
          <cell r="E1037" t="str">
            <v>Western</v>
          </cell>
          <cell r="F1037" t="str">
            <v>Kibaale</v>
          </cell>
          <cell r="G1037">
            <v>0.95433000000000001</v>
          </cell>
          <cell r="H1037">
            <v>31.2241</v>
          </cell>
          <cell r="I1037" t="str">
            <v>Netis</v>
          </cell>
          <cell r="J1037" t="str">
            <v>Camusat</v>
          </cell>
        </row>
        <row r="1038">
          <cell r="C1038">
            <v>606645</v>
          </cell>
          <cell r="D1038" t="str">
            <v>Kiweeka</v>
          </cell>
          <cell r="E1038" t="str">
            <v>Central</v>
          </cell>
          <cell r="F1038" t="str">
            <v>Rakai</v>
          </cell>
          <cell r="G1038">
            <v>-0.59199000000000002</v>
          </cell>
          <cell r="H1038">
            <v>31.260210000000001</v>
          </cell>
          <cell r="I1038" t="str">
            <v>Camusat</v>
          </cell>
          <cell r="J1038" t="str">
            <v>Camusat</v>
          </cell>
        </row>
        <row r="1039">
          <cell r="C1039">
            <v>606727</v>
          </cell>
          <cell r="D1039" t="str">
            <v>Kiwala-Katuulo</v>
          </cell>
          <cell r="E1039" t="str">
            <v>Central</v>
          </cell>
          <cell r="F1039" t="str">
            <v>Rakai</v>
          </cell>
          <cell r="G1039">
            <v>-0.49053999999999998</v>
          </cell>
          <cell r="H1039">
            <v>31.26887</v>
          </cell>
          <cell r="I1039" t="str">
            <v>Camusat</v>
          </cell>
          <cell r="J1039" t="str">
            <v>Camusat</v>
          </cell>
        </row>
        <row r="1040">
          <cell r="C1040">
            <v>605212</v>
          </cell>
          <cell r="D1040" t="str">
            <v>Mugamba</v>
          </cell>
          <cell r="E1040" t="str">
            <v>Central</v>
          </cell>
          <cell r="F1040" t="str">
            <v>Lwengo</v>
          </cell>
          <cell r="G1040">
            <v>-0.35554999999999998</v>
          </cell>
          <cell r="H1040">
            <v>31.27871</v>
          </cell>
          <cell r="I1040" t="str">
            <v>Camusat</v>
          </cell>
          <cell r="J1040" t="str">
            <v>Camusat</v>
          </cell>
        </row>
        <row r="1041">
          <cell r="C1041">
            <v>605478</v>
          </cell>
          <cell r="D1041" t="str">
            <v>Lwamagwa</v>
          </cell>
          <cell r="E1041" t="str">
            <v>Central</v>
          </cell>
          <cell r="F1041" t="str">
            <v>Rakai</v>
          </cell>
          <cell r="G1041">
            <v>-0.53169999999999995</v>
          </cell>
          <cell r="H1041">
            <v>31.2818</v>
          </cell>
          <cell r="I1041" t="str">
            <v>Camusat</v>
          </cell>
          <cell r="J1041" t="str">
            <v>Camusat</v>
          </cell>
        </row>
        <row r="1042">
          <cell r="C1042">
            <v>606607</v>
          </cell>
          <cell r="D1042" t="str">
            <v>Kabarekeera</v>
          </cell>
          <cell r="E1042" t="str">
            <v>Central</v>
          </cell>
          <cell r="F1042" t="str">
            <v>Sembabule</v>
          </cell>
          <cell r="G1042">
            <v>0.14249999999999999</v>
          </cell>
          <cell r="H1042">
            <v>31.311299999999999</v>
          </cell>
          <cell r="I1042" t="str">
            <v>Camusat</v>
          </cell>
          <cell r="J1042" t="str">
            <v>Camusat</v>
          </cell>
        </row>
        <row r="1043">
          <cell r="C1043">
            <v>605415</v>
          </cell>
          <cell r="D1043" t="str">
            <v>Kakumiro</v>
          </cell>
          <cell r="E1043" t="str">
            <v>Western</v>
          </cell>
          <cell r="F1043" t="str">
            <v>Kibaale</v>
          </cell>
          <cell r="G1043">
            <v>0.77825999999999995</v>
          </cell>
          <cell r="H1043">
            <v>31.321190000000001</v>
          </cell>
          <cell r="I1043" t="str">
            <v>Netis</v>
          </cell>
          <cell r="J1043" t="str">
            <v>Camusat</v>
          </cell>
        </row>
        <row r="1044">
          <cell r="C1044">
            <v>605838</v>
          </cell>
          <cell r="D1044" t="str">
            <v>Kituntu</v>
          </cell>
          <cell r="E1044" t="str">
            <v>Central</v>
          </cell>
          <cell r="F1044" t="str">
            <v>Rakai</v>
          </cell>
          <cell r="G1044">
            <v>-0.63222</v>
          </cell>
          <cell r="H1044">
            <v>31.326720000000002</v>
          </cell>
          <cell r="I1044" t="str">
            <v>Camusat</v>
          </cell>
          <cell r="J1044" t="str">
            <v>Camusat</v>
          </cell>
        </row>
        <row r="1045">
          <cell r="C1045">
            <v>605079</v>
          </cell>
          <cell r="D1045" t="str">
            <v>Kyazanga</v>
          </cell>
          <cell r="E1045" t="str">
            <v>Central</v>
          </cell>
          <cell r="F1045" t="str">
            <v>Lwengo</v>
          </cell>
          <cell r="G1045">
            <v>-0.40332000000000001</v>
          </cell>
          <cell r="H1045">
            <v>31.337520000000001</v>
          </cell>
          <cell r="I1045" t="str">
            <v>Camusat</v>
          </cell>
          <cell r="J1045" t="str">
            <v>Camusat</v>
          </cell>
        </row>
        <row r="1046">
          <cell r="C1046">
            <v>606355</v>
          </cell>
          <cell r="D1046" t="str">
            <v>Byenkende</v>
          </cell>
          <cell r="E1046" t="str">
            <v>Central</v>
          </cell>
          <cell r="F1046" t="str">
            <v>Masaka</v>
          </cell>
          <cell r="G1046">
            <v>-0.79079999999999995</v>
          </cell>
          <cell r="H1046">
            <v>31.342749999999999</v>
          </cell>
          <cell r="I1046" t="str">
            <v>Camusat</v>
          </cell>
          <cell r="J1046" t="str">
            <v>Camusat</v>
          </cell>
        </row>
        <row r="1047">
          <cell r="C1047">
            <v>606640</v>
          </cell>
          <cell r="D1047" t="str">
            <v>Bijaaba</v>
          </cell>
          <cell r="E1047" t="str">
            <v>Central</v>
          </cell>
          <cell r="F1047" t="str">
            <v>Lwengo</v>
          </cell>
          <cell r="G1047">
            <v>-0.48313</v>
          </cell>
          <cell r="H1047">
            <v>31.345400000000001</v>
          </cell>
          <cell r="I1047" t="str">
            <v>Camusat</v>
          </cell>
          <cell r="J1047" t="str">
            <v>Camusat</v>
          </cell>
        </row>
        <row r="1048">
          <cell r="C1048">
            <v>606027</v>
          </cell>
          <cell r="D1048" t="str">
            <v>Dwaniro</v>
          </cell>
          <cell r="E1048" t="str">
            <v>Central</v>
          </cell>
          <cell r="F1048" t="str">
            <v>Rakai</v>
          </cell>
          <cell r="G1048">
            <v>-0.63756000000000002</v>
          </cell>
          <cell r="H1048">
            <v>31.385580000000001</v>
          </cell>
          <cell r="I1048" t="str">
            <v>Camusat</v>
          </cell>
          <cell r="J1048" t="str">
            <v>Camusat</v>
          </cell>
        </row>
        <row r="1049">
          <cell r="C1049">
            <v>605845</v>
          </cell>
          <cell r="D1049" t="str">
            <v>Bumogolo</v>
          </cell>
          <cell r="E1049" t="str">
            <v>Central</v>
          </cell>
          <cell r="F1049" t="str">
            <v>Rakai</v>
          </cell>
          <cell r="G1049">
            <v>-0.78103</v>
          </cell>
          <cell r="H1049">
            <v>31.38588</v>
          </cell>
          <cell r="I1049" t="str">
            <v>Camusat</v>
          </cell>
          <cell r="J1049" t="str">
            <v>Camusat</v>
          </cell>
        </row>
        <row r="1050">
          <cell r="C1050">
            <v>606676</v>
          </cell>
          <cell r="D1050" t="str">
            <v>Kyassenya</v>
          </cell>
          <cell r="E1050" t="str">
            <v>Central</v>
          </cell>
          <cell r="F1050" t="str">
            <v>Lwengo</v>
          </cell>
          <cell r="G1050">
            <v>-0.46677000000000002</v>
          </cell>
          <cell r="H1050">
            <v>31.395140000000001</v>
          </cell>
          <cell r="I1050" t="str">
            <v>Camusat</v>
          </cell>
          <cell r="J1050" t="str">
            <v>Camusat</v>
          </cell>
        </row>
        <row r="1051">
          <cell r="C1051">
            <v>605151</v>
          </cell>
          <cell r="D1051" t="str">
            <v>Rakai</v>
          </cell>
          <cell r="E1051" t="str">
            <v>Central</v>
          </cell>
          <cell r="F1051" t="str">
            <v>Rakai</v>
          </cell>
          <cell r="G1051">
            <v>-0.70526</v>
          </cell>
          <cell r="H1051">
            <v>31.408380000000001</v>
          </cell>
          <cell r="I1051" t="str">
            <v>Camusat</v>
          </cell>
          <cell r="J1051" t="str">
            <v>Camusat</v>
          </cell>
        </row>
        <row r="1052">
          <cell r="C1052">
            <v>605317</v>
          </cell>
          <cell r="D1052" t="str">
            <v>Mutukula</v>
          </cell>
          <cell r="E1052" t="str">
            <v>Central</v>
          </cell>
          <cell r="F1052" t="str">
            <v>Rakai</v>
          </cell>
          <cell r="G1052">
            <v>-0.98172000000000004</v>
          </cell>
          <cell r="H1052">
            <v>31.411760000000001</v>
          </cell>
          <cell r="I1052" t="str">
            <v>Camusat</v>
          </cell>
          <cell r="J1052" t="str">
            <v>Camusat</v>
          </cell>
        </row>
        <row r="1053">
          <cell r="C1053">
            <v>606222</v>
          </cell>
          <cell r="D1053" t="str">
            <v>Naanywa</v>
          </cell>
          <cell r="E1053" t="str">
            <v>Central</v>
          </cell>
          <cell r="F1053" t="str">
            <v>Lwengo</v>
          </cell>
          <cell r="G1053">
            <v>-0.51766999999999996</v>
          </cell>
          <cell r="H1053">
            <v>31.420100000000001</v>
          </cell>
          <cell r="I1053" t="str">
            <v>Camusat</v>
          </cell>
          <cell r="J1053" t="str">
            <v>Camusat</v>
          </cell>
        </row>
        <row r="1054">
          <cell r="C1054">
            <v>605227</v>
          </cell>
          <cell r="D1054" t="str">
            <v>Kakuto</v>
          </cell>
          <cell r="E1054" t="str">
            <v>Central</v>
          </cell>
          <cell r="F1054" t="str">
            <v>Rakai</v>
          </cell>
          <cell r="G1054">
            <v>-0.86872000000000005</v>
          </cell>
          <cell r="H1054">
            <v>31.43713</v>
          </cell>
          <cell r="I1054" t="str">
            <v>Camusat</v>
          </cell>
          <cell r="J1054" t="str">
            <v>Camusat</v>
          </cell>
        </row>
        <row r="1055">
          <cell r="C1055">
            <v>605223</v>
          </cell>
          <cell r="D1055" t="str">
            <v>Mbirizi</v>
          </cell>
          <cell r="E1055" t="str">
            <v>Central</v>
          </cell>
          <cell r="F1055" t="str">
            <v>Lwengo</v>
          </cell>
          <cell r="G1055">
            <v>-0.38547999999999999</v>
          </cell>
          <cell r="H1055">
            <v>31.45478</v>
          </cell>
          <cell r="I1055" t="str">
            <v>Camusat</v>
          </cell>
          <cell r="J1055" t="str">
            <v>Camusat</v>
          </cell>
        </row>
        <row r="1056">
          <cell r="C1056">
            <v>605224</v>
          </cell>
          <cell r="D1056" t="str">
            <v>Sembabule</v>
          </cell>
          <cell r="E1056" t="str">
            <v>Central</v>
          </cell>
          <cell r="F1056" t="str">
            <v>Sembabule</v>
          </cell>
          <cell r="G1056">
            <v>-9.0649999999999994E-2</v>
          </cell>
          <cell r="H1056">
            <v>31.45627</v>
          </cell>
          <cell r="I1056" t="str">
            <v>Camusat</v>
          </cell>
          <cell r="J1056" t="str">
            <v>Camusat</v>
          </cell>
        </row>
        <row r="1057">
          <cell r="C1057">
            <v>605916</v>
          </cell>
          <cell r="D1057" t="str">
            <v>Lwanda/Kakoma</v>
          </cell>
          <cell r="E1057" t="str">
            <v>Central</v>
          </cell>
          <cell r="F1057" t="str">
            <v>Rakai</v>
          </cell>
          <cell r="G1057">
            <v>-0.67393999999999998</v>
          </cell>
          <cell r="H1057">
            <v>31.457740000000001</v>
          </cell>
          <cell r="I1057" t="str">
            <v>Camusat</v>
          </cell>
          <cell r="J1057" t="str">
            <v>Camusat</v>
          </cell>
        </row>
        <row r="1058">
          <cell r="C1058">
            <v>606041</v>
          </cell>
          <cell r="D1058" t="str">
            <v>Mityaba</v>
          </cell>
          <cell r="E1058" t="str">
            <v>Central</v>
          </cell>
          <cell r="F1058" t="str">
            <v>Sembabule</v>
          </cell>
          <cell r="G1058">
            <v>-0.30241000000000001</v>
          </cell>
          <cell r="H1058">
            <v>31.457909999999998</v>
          </cell>
          <cell r="I1058" t="str">
            <v>Camusat</v>
          </cell>
          <cell r="J1058" t="str">
            <v>Camusat</v>
          </cell>
        </row>
        <row r="1059">
          <cell r="C1059">
            <v>605621</v>
          </cell>
          <cell r="D1059" t="str">
            <v>Mateete</v>
          </cell>
          <cell r="E1059" t="str">
            <v>Central</v>
          </cell>
          <cell r="F1059" t="str">
            <v>Sembabule</v>
          </cell>
          <cell r="G1059">
            <v>-0.24029</v>
          </cell>
          <cell r="H1059">
            <v>31.488880000000002</v>
          </cell>
          <cell r="I1059" t="str">
            <v>Camusat</v>
          </cell>
          <cell r="J1059" t="str">
            <v>Camusat</v>
          </cell>
        </row>
        <row r="1060">
          <cell r="C1060">
            <v>605917</v>
          </cell>
          <cell r="D1060" t="str">
            <v>Sanje</v>
          </cell>
          <cell r="E1060" t="str">
            <v>Central</v>
          </cell>
          <cell r="F1060" t="str">
            <v>Rakai</v>
          </cell>
          <cell r="G1060">
            <v>-0.78973000000000004</v>
          </cell>
          <cell r="H1060">
            <v>31.490690000000001</v>
          </cell>
          <cell r="I1060" t="str">
            <v>Camusat</v>
          </cell>
          <cell r="J1060" t="str">
            <v>Camusat</v>
          </cell>
        </row>
        <row r="1061">
          <cell r="C1061">
            <v>605915</v>
          </cell>
          <cell r="D1061" t="str">
            <v>Kisiita (Lwengo)</v>
          </cell>
          <cell r="E1061" t="str">
            <v>Central</v>
          </cell>
          <cell r="F1061" t="str">
            <v>Lwengo</v>
          </cell>
          <cell r="G1061">
            <v>-0.48560999999999999</v>
          </cell>
          <cell r="H1061">
            <v>31.512029999999999</v>
          </cell>
          <cell r="I1061" t="str">
            <v>Camusat</v>
          </cell>
          <cell r="J1061" t="str">
            <v>Camusat</v>
          </cell>
        </row>
        <row r="1062">
          <cell r="C1062">
            <v>606226</v>
          </cell>
          <cell r="D1062" t="str">
            <v>Masonde</v>
          </cell>
          <cell r="E1062" t="str">
            <v>Central</v>
          </cell>
          <cell r="F1062" t="str">
            <v>Rakai</v>
          </cell>
          <cell r="G1062">
            <v>-0.85292999999999997</v>
          </cell>
          <cell r="H1062">
            <v>31.514880000000002</v>
          </cell>
          <cell r="I1062" t="str">
            <v>Camusat</v>
          </cell>
          <cell r="J1062" t="str">
            <v>Camusat</v>
          </cell>
        </row>
        <row r="1063">
          <cell r="C1063">
            <v>606040</v>
          </cell>
          <cell r="D1063" t="str">
            <v>Ndeeba_Kinoni</v>
          </cell>
          <cell r="E1063" t="str">
            <v>Central</v>
          </cell>
          <cell r="F1063" t="str">
            <v>Masaka</v>
          </cell>
          <cell r="G1063">
            <v>-0.434</v>
          </cell>
          <cell r="H1063">
            <v>31.520689999999998</v>
          </cell>
          <cell r="I1063" t="str">
            <v>Camusat</v>
          </cell>
          <cell r="J1063" t="str">
            <v>Camusat</v>
          </cell>
        </row>
        <row r="1064">
          <cell r="C1064">
            <v>605307</v>
          </cell>
          <cell r="D1064" t="str">
            <v>Kyotera</v>
          </cell>
          <cell r="E1064" t="str">
            <v>Central</v>
          </cell>
          <cell r="F1064" t="str">
            <v>Rakai</v>
          </cell>
          <cell r="G1064">
            <v>-0.63707000000000003</v>
          </cell>
          <cell r="H1064">
            <v>31.540040000000001</v>
          </cell>
          <cell r="I1064" t="str">
            <v>Camusat</v>
          </cell>
          <cell r="J1064" t="str">
            <v>Camusat</v>
          </cell>
        </row>
        <row r="1065">
          <cell r="C1065">
            <v>605360</v>
          </cell>
          <cell r="D1065" t="str">
            <v>Kyotera Town</v>
          </cell>
          <cell r="E1065" t="str">
            <v>Central</v>
          </cell>
          <cell r="F1065" t="str">
            <v>Rakai</v>
          </cell>
          <cell r="G1065">
            <v>-0.63043000000000005</v>
          </cell>
          <cell r="H1065">
            <v>31.544979999999999</v>
          </cell>
          <cell r="I1065" t="str">
            <v>Camusat</v>
          </cell>
          <cell r="J1065" t="str">
            <v>Camusat</v>
          </cell>
        </row>
        <row r="1066">
          <cell r="C1066">
            <v>605095</v>
          </cell>
          <cell r="D1066" t="str">
            <v>Kinoni</v>
          </cell>
          <cell r="E1066" t="str">
            <v>Central</v>
          </cell>
          <cell r="F1066" t="str">
            <v>Masaka</v>
          </cell>
          <cell r="G1066">
            <v>-0.34882000000000002</v>
          </cell>
          <cell r="H1066">
            <v>31.5547</v>
          </cell>
          <cell r="I1066" t="str">
            <v>Camusat</v>
          </cell>
          <cell r="J1066" t="str">
            <v>Camusat</v>
          </cell>
        </row>
        <row r="1067">
          <cell r="C1067">
            <v>605094</v>
          </cell>
          <cell r="D1067" t="str">
            <v>Kalisizo</v>
          </cell>
          <cell r="E1067" t="str">
            <v>Central</v>
          </cell>
          <cell r="F1067" t="str">
            <v>Rakai</v>
          </cell>
          <cell r="G1067">
            <v>-0.52814000000000005</v>
          </cell>
          <cell r="H1067">
            <v>31.61647</v>
          </cell>
          <cell r="I1067" t="str">
            <v>Camusat</v>
          </cell>
          <cell r="J1067" t="str">
            <v>Camusat</v>
          </cell>
        </row>
        <row r="1068">
          <cell r="C1068">
            <v>605337</v>
          </cell>
          <cell r="D1068" t="str">
            <v>Bukomansimbi</v>
          </cell>
          <cell r="E1068" t="str">
            <v>Central</v>
          </cell>
          <cell r="F1068" t="str">
            <v>Bukomansibi</v>
          </cell>
          <cell r="G1068">
            <v>-0.16904</v>
          </cell>
          <cell r="H1068">
            <v>31.623090000000001</v>
          </cell>
          <cell r="I1068" t="str">
            <v>Camusat</v>
          </cell>
          <cell r="J1068" t="str">
            <v>Camusat</v>
          </cell>
        </row>
        <row r="1069">
          <cell r="C1069">
            <v>605750</v>
          </cell>
          <cell r="D1069" t="str">
            <v>Kalisizo Town</v>
          </cell>
          <cell r="E1069" t="str">
            <v>Central</v>
          </cell>
          <cell r="F1069" t="str">
            <v>Rakai</v>
          </cell>
          <cell r="G1069">
            <v>-0.5323</v>
          </cell>
          <cell r="H1069">
            <v>31.632069999999999</v>
          </cell>
          <cell r="I1069" t="str">
            <v>Camusat</v>
          </cell>
          <cell r="J1069" t="str">
            <v>Camusat</v>
          </cell>
        </row>
        <row r="1070">
          <cell r="C1070">
            <v>606781</v>
          </cell>
          <cell r="D1070" t="str">
            <v>Buyoga</v>
          </cell>
          <cell r="E1070" t="str">
            <v>Central</v>
          </cell>
          <cell r="F1070" t="str">
            <v>Bukomansibi</v>
          </cell>
          <cell r="G1070">
            <v>-0.250442</v>
          </cell>
          <cell r="H1070">
            <v>31.633195000000001</v>
          </cell>
          <cell r="I1070" t="str">
            <v>Camusat</v>
          </cell>
          <cell r="J1070" t="str">
            <v>Camusat</v>
          </cell>
        </row>
        <row r="1071">
          <cell r="C1071">
            <v>605527</v>
          </cell>
          <cell r="D1071" t="str">
            <v>Maddu</v>
          </cell>
          <cell r="E1071" t="str">
            <v>Central</v>
          </cell>
          <cell r="F1071" t="str">
            <v>Gomba</v>
          </cell>
          <cell r="G1071">
            <v>0.24690000000000001</v>
          </cell>
          <cell r="H1071">
            <v>31.637219999999999</v>
          </cell>
          <cell r="I1071" t="str">
            <v>Camusat</v>
          </cell>
          <cell r="J1071" t="str">
            <v>Camusat</v>
          </cell>
        </row>
        <row r="1072">
          <cell r="C1072">
            <v>605638</v>
          </cell>
          <cell r="D1072" t="str">
            <v>Butale</v>
          </cell>
          <cell r="E1072" t="str">
            <v>Central</v>
          </cell>
          <cell r="F1072" t="str">
            <v>Masaka</v>
          </cell>
          <cell r="G1072">
            <v>-0.40349000000000002</v>
          </cell>
          <cell r="H1072">
            <v>31.642980000000001</v>
          </cell>
          <cell r="I1072" t="str">
            <v>Camusat</v>
          </cell>
          <cell r="J1072" t="str">
            <v>Camusat</v>
          </cell>
        </row>
        <row r="1073">
          <cell r="C1073">
            <v>605043</v>
          </cell>
          <cell r="D1073" t="str">
            <v>Nkoni</v>
          </cell>
          <cell r="E1073" t="str">
            <v>Central</v>
          </cell>
          <cell r="F1073" t="str">
            <v>Masaka</v>
          </cell>
          <cell r="G1073">
            <v>-0.3427</v>
          </cell>
          <cell r="H1073">
            <v>31.65382</v>
          </cell>
          <cell r="I1073" t="str">
            <v>Camusat</v>
          </cell>
          <cell r="J1073" t="str">
            <v>Camusat</v>
          </cell>
        </row>
        <row r="1074">
          <cell r="C1074">
            <v>606039</v>
          </cell>
          <cell r="D1074" t="str">
            <v>Bukunda</v>
          </cell>
          <cell r="E1074" t="str">
            <v>Central</v>
          </cell>
          <cell r="F1074" t="str">
            <v>Masaka</v>
          </cell>
          <cell r="G1074">
            <v>-0.44174000000000002</v>
          </cell>
          <cell r="H1074">
            <v>31.671099999999999</v>
          </cell>
          <cell r="I1074" t="str">
            <v>Camusat</v>
          </cell>
          <cell r="J1074" t="str">
            <v>Camusat</v>
          </cell>
        </row>
        <row r="1075">
          <cell r="C1075">
            <v>606482</v>
          </cell>
          <cell r="D1075" t="str">
            <v>Kalwana</v>
          </cell>
          <cell r="E1075" t="str">
            <v>Western</v>
          </cell>
          <cell r="F1075" t="str">
            <v>Mubende</v>
          </cell>
          <cell r="G1075">
            <v>0.57882999999999996</v>
          </cell>
          <cell r="H1075">
            <v>31.672450000000001</v>
          </cell>
          <cell r="I1075" t="str">
            <v>Netis</v>
          </cell>
          <cell r="J1075" t="str">
            <v>Camusat</v>
          </cell>
        </row>
        <row r="1076">
          <cell r="C1076">
            <v>605033</v>
          </cell>
          <cell r="D1076" t="str">
            <v>Kyamabale 1800</v>
          </cell>
          <cell r="E1076" t="str">
            <v>Central</v>
          </cell>
          <cell r="F1076" t="str">
            <v>Masaka</v>
          </cell>
          <cell r="G1076">
            <v>-0.30042999999999997</v>
          </cell>
          <cell r="H1076">
            <v>31.682369999999999</v>
          </cell>
          <cell r="I1076" t="str">
            <v>Camusat</v>
          </cell>
          <cell r="J1076" t="str">
            <v>Camusat</v>
          </cell>
        </row>
        <row r="1077">
          <cell r="C1077">
            <v>605459</v>
          </cell>
          <cell r="D1077" t="str">
            <v>Kasensero</v>
          </cell>
          <cell r="E1077" t="str">
            <v>Central</v>
          </cell>
          <cell r="F1077" t="str">
            <v>Rakai</v>
          </cell>
          <cell r="G1077">
            <v>-0.91083999999999998</v>
          </cell>
          <cell r="H1077">
            <v>31.726600000000001</v>
          </cell>
          <cell r="I1077" t="str">
            <v>Camusat</v>
          </cell>
          <cell r="J1077" t="str">
            <v>Camusat</v>
          </cell>
        </row>
        <row r="1078">
          <cell r="C1078">
            <v>606725</v>
          </cell>
          <cell r="D1078" t="str">
            <v>Butego</v>
          </cell>
          <cell r="E1078" t="str">
            <v>Central</v>
          </cell>
          <cell r="F1078" t="str">
            <v>Masaka</v>
          </cell>
          <cell r="G1078">
            <v>-0.31026999999999999</v>
          </cell>
          <cell r="H1078">
            <v>31.73001</v>
          </cell>
          <cell r="I1078" t="str">
            <v>Camusat</v>
          </cell>
          <cell r="J1078" t="str">
            <v>Camusat</v>
          </cell>
        </row>
        <row r="1079">
          <cell r="C1079">
            <v>605020</v>
          </cell>
          <cell r="D1079" t="str">
            <v>Masaka Sports</v>
          </cell>
          <cell r="E1079" t="str">
            <v>Central</v>
          </cell>
          <cell r="F1079" t="str">
            <v>Masaka</v>
          </cell>
          <cell r="G1079">
            <v>-0.33722999999999997</v>
          </cell>
          <cell r="H1079">
            <v>31.734100000000002</v>
          </cell>
          <cell r="I1079" t="str">
            <v>Camusat</v>
          </cell>
          <cell r="J1079" t="str">
            <v>Camusat</v>
          </cell>
        </row>
        <row r="1080">
          <cell r="C1080">
            <v>605563</v>
          </cell>
          <cell r="D1080" t="str">
            <v>MasakaTown</v>
          </cell>
          <cell r="E1080" t="str">
            <v>Central</v>
          </cell>
          <cell r="F1080" t="str">
            <v>Masaka</v>
          </cell>
          <cell r="G1080">
            <v>-0.34389999999999998</v>
          </cell>
          <cell r="H1080">
            <v>31.738399999999999</v>
          </cell>
          <cell r="I1080" t="str">
            <v>Camusat</v>
          </cell>
          <cell r="J1080" t="str">
            <v>Camusat</v>
          </cell>
        </row>
        <row r="1081">
          <cell r="C1081">
            <v>605997</v>
          </cell>
          <cell r="D1081" t="str">
            <v>Masaka BOU</v>
          </cell>
          <cell r="E1081" t="str">
            <v>Central</v>
          </cell>
          <cell r="F1081" t="str">
            <v>Masaka</v>
          </cell>
          <cell r="G1081">
            <v>-0.33839999999999998</v>
          </cell>
          <cell r="H1081">
            <v>31.739350000000002</v>
          </cell>
          <cell r="I1081" t="str">
            <v>Camusat</v>
          </cell>
          <cell r="J1081" t="str">
            <v>Camusat</v>
          </cell>
        </row>
        <row r="1082">
          <cell r="C1082">
            <v>605152</v>
          </cell>
          <cell r="D1082" t="str">
            <v>Masaka Technical</v>
          </cell>
          <cell r="E1082" t="str">
            <v>Central</v>
          </cell>
          <cell r="F1082" t="str">
            <v>Masaka</v>
          </cell>
          <cell r="G1082">
            <v>-0.32045000000000001</v>
          </cell>
          <cell r="H1082">
            <v>31.742139999999999</v>
          </cell>
          <cell r="I1082" t="str">
            <v>Camusat</v>
          </cell>
          <cell r="J1082" t="str">
            <v>Camusat</v>
          </cell>
        </row>
        <row r="1083">
          <cell r="C1083">
            <v>606110</v>
          </cell>
          <cell r="D1083" t="str">
            <v>Katigondo</v>
          </cell>
          <cell r="E1083" t="str">
            <v>Central</v>
          </cell>
          <cell r="F1083" t="str">
            <v>Masaka</v>
          </cell>
          <cell r="G1083">
            <v>-0.223525</v>
          </cell>
          <cell r="H1083">
            <v>31.748844444444401</v>
          </cell>
          <cell r="I1083" t="str">
            <v>Camusat</v>
          </cell>
          <cell r="J1083" t="str">
            <v>Camusat</v>
          </cell>
        </row>
        <row r="1084">
          <cell r="C1084">
            <v>606426</v>
          </cell>
          <cell r="D1084" t="str">
            <v>Butawaata</v>
          </cell>
          <cell r="E1084" t="str">
            <v>Central</v>
          </cell>
          <cell r="F1084" t="str">
            <v>Kalungu</v>
          </cell>
          <cell r="G1084">
            <v>0.25935000000000002</v>
          </cell>
          <cell r="H1084">
            <v>31.751560000000001</v>
          </cell>
          <cell r="I1084" t="str">
            <v>Camusat</v>
          </cell>
          <cell r="J1084" t="str">
            <v>Camusat</v>
          </cell>
        </row>
        <row r="1085">
          <cell r="C1085">
            <v>606283</v>
          </cell>
          <cell r="D1085" t="str">
            <v>Kyassuma</v>
          </cell>
          <cell r="E1085" t="str">
            <v>Central</v>
          </cell>
          <cell r="F1085" t="str">
            <v>Masaka</v>
          </cell>
          <cell r="G1085">
            <v>-0.38194</v>
          </cell>
          <cell r="H1085">
            <v>31.75347</v>
          </cell>
          <cell r="I1085" t="str">
            <v>Camusat</v>
          </cell>
          <cell r="J1085" t="str">
            <v>Camusat</v>
          </cell>
        </row>
        <row r="1086">
          <cell r="C1086">
            <v>605619</v>
          </cell>
          <cell r="D1086" t="str">
            <v>Kyanamukaka</v>
          </cell>
          <cell r="E1086" t="str">
            <v>Central</v>
          </cell>
          <cell r="F1086" t="str">
            <v>Masaka</v>
          </cell>
          <cell r="G1086">
            <v>-0.45656999999999998</v>
          </cell>
          <cell r="H1086">
            <v>31.75404</v>
          </cell>
          <cell r="I1086" t="str">
            <v>Camusat</v>
          </cell>
          <cell r="J1086" t="str">
            <v>Camusat</v>
          </cell>
        </row>
        <row r="1087">
          <cell r="C1087">
            <v>605222</v>
          </cell>
          <cell r="D1087" t="str">
            <v>Nyendo Town</v>
          </cell>
          <cell r="E1087" t="str">
            <v>Central</v>
          </cell>
          <cell r="F1087" t="str">
            <v>Masaka</v>
          </cell>
          <cell r="G1087">
            <v>-0.3226</v>
          </cell>
          <cell r="H1087">
            <v>31.75996</v>
          </cell>
          <cell r="I1087" t="str">
            <v>Camusat</v>
          </cell>
          <cell r="J1087" t="str">
            <v>Camusat</v>
          </cell>
        </row>
        <row r="1088">
          <cell r="C1088">
            <v>605397</v>
          </cell>
          <cell r="D1088" t="str">
            <v>Kyamulibbwa</v>
          </cell>
          <cell r="E1088" t="str">
            <v>Central</v>
          </cell>
          <cell r="F1088" t="str">
            <v>Kalungu</v>
          </cell>
          <cell r="G1088">
            <v>-8.0530000000000004E-2</v>
          </cell>
          <cell r="H1088">
            <v>31.761240000000001</v>
          </cell>
          <cell r="I1088" t="str">
            <v>Camusat</v>
          </cell>
          <cell r="J1088" t="str">
            <v>Camusat</v>
          </cell>
        </row>
        <row r="1089">
          <cell r="C1089">
            <v>606245</v>
          </cell>
          <cell r="D1089" t="str">
            <v>Kyesiiga</v>
          </cell>
          <cell r="E1089" t="str">
            <v>Central</v>
          </cell>
          <cell r="F1089" t="str">
            <v>Masaka</v>
          </cell>
          <cell r="G1089">
            <v>-0.63983000000000001</v>
          </cell>
          <cell r="H1089">
            <v>31.765260000000001</v>
          </cell>
          <cell r="I1089" t="str">
            <v>Camusat</v>
          </cell>
          <cell r="J1089" t="str">
            <v>Camusat</v>
          </cell>
        </row>
        <row r="1090">
          <cell r="C1090">
            <v>606673</v>
          </cell>
          <cell r="D1090" t="str">
            <v>Kyanamukaka 2</v>
          </cell>
          <cell r="E1090" t="str">
            <v>Central</v>
          </cell>
          <cell r="F1090" t="str">
            <v>Masaka</v>
          </cell>
          <cell r="G1090">
            <v>-0.49473</v>
          </cell>
          <cell r="H1090">
            <v>31.803719999999998</v>
          </cell>
          <cell r="I1090" t="str">
            <v>Camusat</v>
          </cell>
          <cell r="J1090" t="str">
            <v>Camusat</v>
          </cell>
        </row>
        <row r="1091">
          <cell r="C1091">
            <v>605092</v>
          </cell>
          <cell r="D1091" t="str">
            <v>Kako</v>
          </cell>
          <cell r="E1091" t="str">
            <v>Central</v>
          </cell>
          <cell r="F1091" t="str">
            <v>Masaka</v>
          </cell>
          <cell r="G1091">
            <v>-0.30058000000000001</v>
          </cell>
          <cell r="H1091">
            <v>31.806419999999999</v>
          </cell>
          <cell r="I1091" t="str">
            <v>Camusat</v>
          </cell>
          <cell r="J1091" t="str">
            <v>Camusat</v>
          </cell>
        </row>
        <row r="1092">
          <cell r="C1092">
            <v>605421</v>
          </cell>
          <cell r="D1092" t="str">
            <v>Kabulasoke</v>
          </cell>
          <cell r="E1092" t="str">
            <v>Central</v>
          </cell>
          <cell r="F1092" t="str">
            <v>Gomba</v>
          </cell>
          <cell r="G1092">
            <v>0.16619</v>
          </cell>
          <cell r="H1092">
            <v>31.82056</v>
          </cell>
          <cell r="I1092" t="str">
            <v>Camusat</v>
          </cell>
          <cell r="J1092" t="str">
            <v>Camusat</v>
          </cell>
        </row>
        <row r="1093">
          <cell r="C1093">
            <v>606756</v>
          </cell>
          <cell r="D1093" t="str">
            <v>Lusango</v>
          </cell>
          <cell r="E1093" t="str">
            <v>Central</v>
          </cell>
          <cell r="F1093" t="str">
            <v>Kalungu</v>
          </cell>
          <cell r="G1093">
            <v>-0.12865499999999999</v>
          </cell>
          <cell r="H1093">
            <v>31.836751700000001</v>
          </cell>
          <cell r="I1093" t="str">
            <v>Camusat</v>
          </cell>
          <cell r="J1093" t="str">
            <v>Camusat</v>
          </cell>
        </row>
        <row r="1094">
          <cell r="C1094">
            <v>606593</v>
          </cell>
          <cell r="D1094" t="str">
            <v>Mabale 2</v>
          </cell>
          <cell r="E1094" t="str">
            <v>Central</v>
          </cell>
          <cell r="F1094" t="str">
            <v>Kalungu</v>
          </cell>
          <cell r="G1094">
            <v>-3.9890000000000002E-2</v>
          </cell>
          <cell r="H1094">
            <v>31.840910000000001</v>
          </cell>
          <cell r="I1094" t="str">
            <v>Camusat</v>
          </cell>
          <cell r="J1094" t="str">
            <v>Camusat</v>
          </cell>
        </row>
        <row r="1095">
          <cell r="C1095">
            <v>605197</v>
          </cell>
          <cell r="D1095" t="str">
            <v>Bubaale</v>
          </cell>
          <cell r="E1095" t="str">
            <v>Central</v>
          </cell>
          <cell r="F1095" t="str">
            <v>Kalungu</v>
          </cell>
          <cell r="G1095">
            <v>-0.17285</v>
          </cell>
          <cell r="H1095">
            <v>31.842639999999999</v>
          </cell>
          <cell r="I1095" t="str">
            <v>Camusat</v>
          </cell>
          <cell r="J1095" t="str">
            <v>Camusat</v>
          </cell>
        </row>
        <row r="1096">
          <cell r="C1096">
            <v>606203</v>
          </cell>
          <cell r="D1096" t="str">
            <v>Nabugabo</v>
          </cell>
          <cell r="E1096" t="str">
            <v>Central</v>
          </cell>
          <cell r="F1096" t="str">
            <v>Masaka</v>
          </cell>
          <cell r="G1096">
            <v>-0.31794</v>
          </cell>
          <cell r="H1096">
            <v>31.86842</v>
          </cell>
          <cell r="I1096" t="str">
            <v>Camusat</v>
          </cell>
          <cell r="J1096" t="str">
            <v>Camusat</v>
          </cell>
        </row>
        <row r="1097">
          <cell r="C1097">
            <v>605426</v>
          </cell>
          <cell r="D1097" t="str">
            <v>Lukaya</v>
          </cell>
          <cell r="E1097" t="str">
            <v>Central</v>
          </cell>
          <cell r="F1097" t="str">
            <v>Kalungu</v>
          </cell>
          <cell r="G1097">
            <v>-0.14274000000000001</v>
          </cell>
          <cell r="H1097">
            <v>31.876110000000001</v>
          </cell>
          <cell r="I1097" t="str">
            <v>Camusat</v>
          </cell>
          <cell r="J1097" t="str">
            <v>Camusat</v>
          </cell>
        </row>
        <row r="1098">
          <cell r="C1098">
            <v>606638</v>
          </cell>
          <cell r="D1098" t="str">
            <v>Butende 2</v>
          </cell>
          <cell r="E1098" t="str">
            <v>Central</v>
          </cell>
          <cell r="F1098" t="str">
            <v>Butambala</v>
          </cell>
          <cell r="G1098">
            <v>3.986E-2</v>
          </cell>
          <cell r="H1098">
            <v>31.878609999999998</v>
          </cell>
          <cell r="I1098" t="str">
            <v>Camusat</v>
          </cell>
          <cell r="J1098" t="str">
            <v>Camusat</v>
          </cell>
        </row>
        <row r="1099">
          <cell r="C1099">
            <v>605569</v>
          </cell>
          <cell r="D1099" t="str">
            <v>Kanoni</v>
          </cell>
          <cell r="E1099" t="str">
            <v>Central</v>
          </cell>
          <cell r="F1099" t="str">
            <v>Gomba</v>
          </cell>
          <cell r="G1099">
            <v>0.18276999999999999</v>
          </cell>
          <cell r="H1099">
            <v>31.910419999999998</v>
          </cell>
          <cell r="I1099" t="str">
            <v>Camusat</v>
          </cell>
          <cell r="J1099" t="str">
            <v>Camusat</v>
          </cell>
        </row>
        <row r="1100">
          <cell r="C1100">
            <v>605908</v>
          </cell>
          <cell r="D1100" t="str">
            <v>Bulo</v>
          </cell>
          <cell r="E1100" t="str">
            <v>Central</v>
          </cell>
          <cell r="F1100" t="str">
            <v>Butambala</v>
          </cell>
          <cell r="G1100">
            <v>0.13585</v>
          </cell>
          <cell r="H1100">
            <v>31.978480000000001</v>
          </cell>
          <cell r="I1100" t="str">
            <v>Camusat</v>
          </cell>
          <cell r="J1100" t="str">
            <v>Camusat</v>
          </cell>
        </row>
        <row r="1101">
          <cell r="C1101">
            <v>605060</v>
          </cell>
          <cell r="D1101" t="str">
            <v>Martyrs University</v>
          </cell>
          <cell r="E1101" t="str">
            <v>Central</v>
          </cell>
          <cell r="F1101" t="str">
            <v>Mpigi</v>
          </cell>
          <cell r="G1101">
            <v>5.9500000000000004E-3</v>
          </cell>
          <cell r="H1101">
            <v>32.01473</v>
          </cell>
          <cell r="I1101" t="str">
            <v>Camusat</v>
          </cell>
          <cell r="J1101" t="str">
            <v>Camusat</v>
          </cell>
        </row>
        <row r="1102">
          <cell r="C1102">
            <v>606744</v>
          </cell>
          <cell r="D1102" t="str">
            <v>Bukalunga</v>
          </cell>
          <cell r="E1102" t="str">
            <v>Central</v>
          </cell>
          <cell r="F1102" t="str">
            <v>Mpigi</v>
          </cell>
          <cell r="G1102">
            <v>-8.2095000000000001E-2</v>
          </cell>
          <cell r="H1102">
            <v>32.055950000000003</v>
          </cell>
          <cell r="I1102" t="str">
            <v>Camusat</v>
          </cell>
          <cell r="J1102" t="str">
            <v>Camusat</v>
          </cell>
        </row>
        <row r="1103">
          <cell r="C1103">
            <v>606490</v>
          </cell>
          <cell r="D1103" t="str">
            <v>Lunene</v>
          </cell>
          <cell r="E1103" t="str">
            <v>Central</v>
          </cell>
          <cell r="F1103" t="str">
            <v>Gomba</v>
          </cell>
          <cell r="G1103">
            <v>0.24324999999999999</v>
          </cell>
          <cell r="H1103">
            <v>32.061950000000003</v>
          </cell>
          <cell r="I1103" t="str">
            <v>Camusat</v>
          </cell>
          <cell r="J1103" t="str">
            <v>Camusat</v>
          </cell>
        </row>
        <row r="1104">
          <cell r="C1104">
            <v>606740</v>
          </cell>
          <cell r="D1104" t="str">
            <v>Jjalamba</v>
          </cell>
          <cell r="E1104" t="str">
            <v>Central</v>
          </cell>
          <cell r="F1104" t="str">
            <v>Mpigi</v>
          </cell>
          <cell r="G1104">
            <v>0.11615300000000001</v>
          </cell>
          <cell r="H1104">
            <v>32.0687</v>
          </cell>
          <cell r="I1104" t="str">
            <v>Camusat</v>
          </cell>
          <cell r="J1104" t="str">
            <v>Camusat</v>
          </cell>
        </row>
        <row r="1105">
          <cell r="C1105">
            <v>605346</v>
          </cell>
          <cell r="D1105" t="str">
            <v>Kyerima</v>
          </cell>
          <cell r="E1105" t="str">
            <v>Central</v>
          </cell>
          <cell r="F1105" t="str">
            <v>Butambala</v>
          </cell>
          <cell r="G1105">
            <v>0.14396999999999999</v>
          </cell>
          <cell r="H1105">
            <v>32.081580000000002</v>
          </cell>
          <cell r="I1105" t="str">
            <v>Camusat</v>
          </cell>
          <cell r="J1105" t="str">
            <v>Camusat</v>
          </cell>
        </row>
        <row r="1106">
          <cell r="C1106">
            <v>606073</v>
          </cell>
          <cell r="D1106" t="str">
            <v>Bugala</v>
          </cell>
          <cell r="E1106" t="str">
            <v>Central</v>
          </cell>
          <cell r="F1106" t="str">
            <v>Kalangala</v>
          </cell>
          <cell r="G1106">
            <v>-0.25280999999999998</v>
          </cell>
          <cell r="H1106">
            <v>32.098889999999997</v>
          </cell>
          <cell r="I1106" t="str">
            <v>Camusat</v>
          </cell>
          <cell r="J1106" t="str">
            <v>Camusat</v>
          </cell>
        </row>
        <row r="1107">
          <cell r="C1107">
            <v>605201</v>
          </cell>
          <cell r="D1107" t="str">
            <v>Kabowa</v>
          </cell>
          <cell r="E1107" t="str">
            <v>Central</v>
          </cell>
          <cell r="F1107" t="str">
            <v>Kampala</v>
          </cell>
          <cell r="G1107">
            <v>0.28401999999999999</v>
          </cell>
          <cell r="H1107">
            <v>32.557380000000002</v>
          </cell>
          <cell r="I1107" t="str">
            <v>Netis</v>
          </cell>
          <cell r="J1107" t="str">
            <v>Camusat</v>
          </cell>
        </row>
        <row r="1108">
          <cell r="C1108">
            <v>605309</v>
          </cell>
          <cell r="D1108" t="str">
            <v>Buwama</v>
          </cell>
          <cell r="E1108" t="str">
            <v>Central</v>
          </cell>
          <cell r="F1108" t="str">
            <v>Mpigi</v>
          </cell>
          <cell r="G1108">
            <v>5.7230000000000003E-2</v>
          </cell>
          <cell r="H1108">
            <v>32.113930000000003</v>
          </cell>
          <cell r="I1108" t="str">
            <v>Camusat</v>
          </cell>
          <cell r="J1108" t="str">
            <v>Camusat</v>
          </cell>
        </row>
        <row r="1109">
          <cell r="C1109">
            <v>605976</v>
          </cell>
          <cell r="D1109" t="str">
            <v>Kalangala Bidco</v>
          </cell>
          <cell r="E1109" t="str">
            <v>Central</v>
          </cell>
          <cell r="F1109" t="str">
            <v>Kalangala</v>
          </cell>
          <cell r="G1109">
            <v>-0.52622999999999998</v>
          </cell>
          <cell r="H1109">
            <v>32.159320000000001</v>
          </cell>
          <cell r="I1109" t="str">
            <v>Camusat</v>
          </cell>
          <cell r="J1109" t="str">
            <v>Camusat</v>
          </cell>
        </row>
        <row r="1110">
          <cell r="C1110">
            <v>605759</v>
          </cell>
          <cell r="D1110" t="str">
            <v>Kibibi</v>
          </cell>
          <cell r="E1110" t="str">
            <v>Central</v>
          </cell>
          <cell r="F1110" t="str">
            <v>Butambala</v>
          </cell>
          <cell r="G1110">
            <v>0.23824000000000001</v>
          </cell>
          <cell r="H1110">
            <v>32.170940000000002</v>
          </cell>
          <cell r="I1110" t="str">
            <v>Camusat</v>
          </cell>
          <cell r="J1110" t="str">
            <v>Camusat</v>
          </cell>
        </row>
        <row r="1111">
          <cell r="C1111">
            <v>605680</v>
          </cell>
          <cell r="D1111" t="str">
            <v>Kalangala_Busanga</v>
          </cell>
          <cell r="E1111" t="str">
            <v>Central</v>
          </cell>
          <cell r="F1111" t="str">
            <v>Kalangala</v>
          </cell>
          <cell r="G1111">
            <v>-0.31757000000000002</v>
          </cell>
          <cell r="H1111">
            <v>32.171210000000002</v>
          </cell>
          <cell r="I1111" t="str">
            <v>Camusat</v>
          </cell>
          <cell r="J1111" t="str">
            <v>Camusat</v>
          </cell>
        </row>
        <row r="1112">
          <cell r="C1112">
            <v>605751</v>
          </cell>
          <cell r="D1112" t="str">
            <v>Kyabadaza</v>
          </cell>
          <cell r="E1112" t="str">
            <v>Central</v>
          </cell>
          <cell r="F1112" t="str">
            <v>Butambala</v>
          </cell>
          <cell r="G1112">
            <v>0.10915</v>
          </cell>
          <cell r="H1112">
            <v>32.18242</v>
          </cell>
          <cell r="I1112" t="str">
            <v>Camusat</v>
          </cell>
          <cell r="J1112" t="str">
            <v>Camusat</v>
          </cell>
        </row>
        <row r="1113">
          <cell r="C1113">
            <v>605858</v>
          </cell>
          <cell r="D1113" t="str">
            <v>Kabasanda</v>
          </cell>
          <cell r="E1113" t="str">
            <v>Central</v>
          </cell>
          <cell r="F1113" t="str">
            <v>Butambala</v>
          </cell>
          <cell r="G1113">
            <v>0.26633000000000001</v>
          </cell>
          <cell r="H1113">
            <v>32.215589999999999</v>
          </cell>
          <cell r="I1113" t="str">
            <v>Netis</v>
          </cell>
          <cell r="J1113" t="str">
            <v>Camusat</v>
          </cell>
        </row>
        <row r="1114">
          <cell r="C1114">
            <v>605061</v>
          </cell>
          <cell r="D1114" t="str">
            <v>Eagles_Nest</v>
          </cell>
          <cell r="E1114" t="str">
            <v>Central</v>
          </cell>
          <cell r="F1114" t="str">
            <v>Kampala</v>
          </cell>
          <cell r="G1114">
            <v>0.30393999999999999</v>
          </cell>
          <cell r="H1114">
            <v>32.566200000000002</v>
          </cell>
          <cell r="I1114" t="str">
            <v>Netis</v>
          </cell>
          <cell r="J1114" t="str">
            <v>Camusat</v>
          </cell>
        </row>
        <row r="1115">
          <cell r="C1115">
            <v>605211</v>
          </cell>
          <cell r="D1115" t="str">
            <v>Magejjo</v>
          </cell>
          <cell r="E1115" t="str">
            <v>Central</v>
          </cell>
          <cell r="F1115" t="str">
            <v>Mpigi</v>
          </cell>
          <cell r="G1115">
            <v>0.17208000000000001</v>
          </cell>
          <cell r="H1115">
            <v>32.229559999999999</v>
          </cell>
          <cell r="I1115" t="str">
            <v>Camusat</v>
          </cell>
          <cell r="J1115" t="str">
            <v>Camusat</v>
          </cell>
        </row>
        <row r="1116">
          <cell r="C1116">
            <v>605332</v>
          </cell>
          <cell r="D1116" t="str">
            <v>Jeza</v>
          </cell>
          <cell r="E1116" t="str">
            <v>Central</v>
          </cell>
          <cell r="F1116" t="str">
            <v>Mpigi</v>
          </cell>
          <cell r="G1116">
            <v>0.38606000000000001</v>
          </cell>
          <cell r="H1116">
            <v>32.274050000000003</v>
          </cell>
          <cell r="I1116" t="str">
            <v>Netis</v>
          </cell>
          <cell r="J1116" t="str">
            <v>Camusat</v>
          </cell>
        </row>
        <row r="1117">
          <cell r="C1117">
            <v>605160</v>
          </cell>
          <cell r="D1117" t="str">
            <v>Kalangala</v>
          </cell>
          <cell r="E1117" t="str">
            <v>Central</v>
          </cell>
          <cell r="F1117" t="str">
            <v>Kalangala</v>
          </cell>
          <cell r="G1117">
            <v>-0.32462000000000002</v>
          </cell>
          <cell r="H1117">
            <v>32.28519</v>
          </cell>
          <cell r="I1117" t="str">
            <v>Camusat</v>
          </cell>
          <cell r="J1117" t="str">
            <v>Camusat</v>
          </cell>
        </row>
        <row r="1118">
          <cell r="C1118">
            <v>606148</v>
          </cell>
          <cell r="D1118" t="str">
            <v>Mpambire</v>
          </cell>
          <cell r="E1118" t="str">
            <v>Central</v>
          </cell>
          <cell r="F1118" t="str">
            <v>Mpigi</v>
          </cell>
          <cell r="G1118">
            <v>0.19361</v>
          </cell>
          <cell r="H1118">
            <v>32.301169999999999</v>
          </cell>
          <cell r="I1118" t="str">
            <v>Netis</v>
          </cell>
          <cell r="J1118" t="str">
            <v>Camusat</v>
          </cell>
        </row>
        <row r="1119">
          <cell r="C1119">
            <v>605254</v>
          </cell>
          <cell r="D1119" t="str">
            <v>Mpigi_Town</v>
          </cell>
          <cell r="E1119" t="str">
            <v>Central</v>
          </cell>
          <cell r="F1119" t="str">
            <v>Mpigi</v>
          </cell>
          <cell r="G1119">
            <v>0.22319</v>
          </cell>
          <cell r="H1119">
            <v>32.323729999999998</v>
          </cell>
          <cell r="I1119" t="str">
            <v>Netis</v>
          </cell>
          <cell r="J1119" t="str">
            <v>Camusat</v>
          </cell>
        </row>
        <row r="1120">
          <cell r="C1120">
            <v>606052</v>
          </cell>
          <cell r="D1120" t="str">
            <v>Lulumbu</v>
          </cell>
          <cell r="E1120" t="str">
            <v>Central</v>
          </cell>
          <cell r="F1120" t="str">
            <v>Mpigi</v>
          </cell>
          <cell r="G1120">
            <v>0.34173999999999999</v>
          </cell>
          <cell r="H1120">
            <v>32.329300000000003</v>
          </cell>
          <cell r="I1120" t="str">
            <v>Netis</v>
          </cell>
          <cell r="J1120" t="str">
            <v>Camusat</v>
          </cell>
        </row>
        <row r="1121">
          <cell r="C1121">
            <v>605019</v>
          </cell>
          <cell r="D1121" t="str">
            <v>Mpigi</v>
          </cell>
          <cell r="E1121" t="str">
            <v>Central</v>
          </cell>
          <cell r="F1121" t="str">
            <v>Mpigi</v>
          </cell>
          <cell r="G1121">
            <v>0.21618999999999999</v>
          </cell>
          <cell r="H1121">
            <v>32.331659999999999</v>
          </cell>
          <cell r="I1121" t="str">
            <v>Netis</v>
          </cell>
          <cell r="J1121" t="str">
            <v>Camusat</v>
          </cell>
        </row>
        <row r="1122">
          <cell r="C1122">
            <v>605912</v>
          </cell>
          <cell r="D1122" t="str">
            <v>Kitobo</v>
          </cell>
          <cell r="E1122" t="str">
            <v>Central</v>
          </cell>
          <cell r="F1122" t="str">
            <v>Kalangala</v>
          </cell>
          <cell r="G1122">
            <v>-0.25533</v>
          </cell>
          <cell r="H1122">
            <v>32.371720000000003</v>
          </cell>
          <cell r="I1122" t="str">
            <v>Camusat</v>
          </cell>
          <cell r="J1122" t="str">
            <v>Camusat</v>
          </cell>
        </row>
        <row r="1123">
          <cell r="C1123">
            <v>605961</v>
          </cell>
          <cell r="D1123" t="str">
            <v>Kagaba Hill</v>
          </cell>
          <cell r="E1123" t="str">
            <v>Central</v>
          </cell>
          <cell r="F1123" t="str">
            <v>Mpigi</v>
          </cell>
          <cell r="G1123">
            <v>0.25213000000000002</v>
          </cell>
          <cell r="H1123">
            <v>32.374479999999998</v>
          </cell>
          <cell r="I1123" t="str">
            <v>Netis</v>
          </cell>
          <cell r="J1123" t="str">
            <v>Camusat</v>
          </cell>
        </row>
        <row r="1124">
          <cell r="C1124">
            <v>606679</v>
          </cell>
          <cell r="D1124" t="str">
            <v>Bujjuko</v>
          </cell>
          <cell r="E1124" t="str">
            <v>Central</v>
          </cell>
          <cell r="F1124" t="str">
            <v>Mpigi</v>
          </cell>
          <cell r="G1124">
            <v>0.3387</v>
          </cell>
          <cell r="H1124">
            <v>32.382330000000003</v>
          </cell>
          <cell r="I1124" t="str">
            <v>Netis</v>
          </cell>
          <cell r="J1124" t="str">
            <v>Camusat</v>
          </cell>
        </row>
        <row r="1125">
          <cell r="C1125">
            <v>606747</v>
          </cell>
          <cell r="D1125" t="str">
            <v>Binoni</v>
          </cell>
          <cell r="E1125" t="str">
            <v>Central</v>
          </cell>
          <cell r="F1125" t="str">
            <v>Mpigi</v>
          </cell>
          <cell r="G1125">
            <v>-0.60789333300000004</v>
          </cell>
          <cell r="H1125">
            <v>31.381955000000001</v>
          </cell>
          <cell r="I1125" t="str">
            <v>Camusat</v>
          </cell>
          <cell r="J1125" t="str">
            <v>Camusat</v>
          </cell>
        </row>
        <row r="1126">
          <cell r="C1126">
            <v>605365</v>
          </cell>
          <cell r="D1126" t="str">
            <v>NBH_Spares</v>
          </cell>
          <cell r="E1126" t="str">
            <v>Central</v>
          </cell>
          <cell r="F1126" t="str">
            <v>Kampala</v>
          </cell>
          <cell r="G1126">
            <v>0.30175999999999997</v>
          </cell>
          <cell r="H1126">
            <v>32.57649</v>
          </cell>
          <cell r="I1126" t="str">
            <v>Netis</v>
          </cell>
          <cell r="J1126" t="str">
            <v>Camusat</v>
          </cell>
        </row>
        <row r="1127">
          <cell r="C1127">
            <v>605001</v>
          </cell>
          <cell r="D1127" t="str">
            <v>BMK</v>
          </cell>
          <cell r="E1127" t="str">
            <v>Central</v>
          </cell>
          <cell r="F1127" t="str">
            <v>Kampala</v>
          </cell>
          <cell r="G1127">
            <v>0.30019000000000001</v>
          </cell>
          <cell r="H1127">
            <v>32.576680000000003</v>
          </cell>
          <cell r="I1127" t="str">
            <v>Netis</v>
          </cell>
          <cell r="J1127" t="str">
            <v>Camusat</v>
          </cell>
        </row>
        <row r="1128">
          <cell r="C1128">
            <v>606397</v>
          </cell>
          <cell r="D1128" t="str">
            <v>Okla Guesthouse</v>
          </cell>
          <cell r="E1128" t="str">
            <v>Central</v>
          </cell>
          <cell r="F1128" t="str">
            <v>Kampala</v>
          </cell>
          <cell r="G1128">
            <v>0.29141</v>
          </cell>
          <cell r="H1128">
            <v>32.57038</v>
          </cell>
          <cell r="I1128" t="str">
            <v>Netis</v>
          </cell>
          <cell r="J1128" t="str">
            <v>Camusat</v>
          </cell>
        </row>
        <row r="1129">
          <cell r="C1129">
            <v>606384</v>
          </cell>
          <cell r="D1129" t="str">
            <v>Karon House</v>
          </cell>
          <cell r="E1129" t="str">
            <v>Central</v>
          </cell>
          <cell r="F1129" t="str">
            <v>Kampala</v>
          </cell>
          <cell r="G1129">
            <v>0.29127999999999998</v>
          </cell>
          <cell r="H1129">
            <v>32.572429999999997</v>
          </cell>
          <cell r="I1129" t="str">
            <v>Netis</v>
          </cell>
          <cell r="J1129" t="str">
            <v>Camusat</v>
          </cell>
        </row>
        <row r="1130">
          <cell r="C1130">
            <v>605169</v>
          </cell>
          <cell r="D1130" t="str">
            <v>Kibuye</v>
          </cell>
          <cell r="E1130" t="str">
            <v>Central</v>
          </cell>
          <cell r="F1130" t="str">
            <v>Kampala</v>
          </cell>
          <cell r="G1130">
            <v>0.28919</v>
          </cell>
          <cell r="H1130">
            <v>32.577120000000001</v>
          </cell>
          <cell r="I1130" t="str">
            <v>Netis</v>
          </cell>
          <cell r="J1130" t="str">
            <v>Camusat</v>
          </cell>
        </row>
        <row r="1131">
          <cell r="C1131">
            <v>605009</v>
          </cell>
          <cell r="D1131" t="str">
            <v>Nakukuba_Relocate</v>
          </cell>
          <cell r="E1131" t="str">
            <v>Central</v>
          </cell>
          <cell r="F1131" t="str">
            <v>Kampala</v>
          </cell>
          <cell r="G1131">
            <v>0.23354</v>
          </cell>
          <cell r="H1131">
            <v>32.5608</v>
          </cell>
          <cell r="I1131" t="str">
            <v>Netis</v>
          </cell>
          <cell r="J1131" t="str">
            <v>Camusat</v>
          </cell>
        </row>
        <row r="1132">
          <cell r="C1132">
            <v>606376</v>
          </cell>
          <cell r="D1132" t="str">
            <v>Namasuba 2</v>
          </cell>
          <cell r="E1132" t="str">
            <v>Central</v>
          </cell>
          <cell r="F1132" t="str">
            <v>Kampala</v>
          </cell>
          <cell r="G1132">
            <v>0.27439999999999998</v>
          </cell>
          <cell r="H1132">
            <v>32.570700000000002</v>
          </cell>
          <cell r="I1132" t="str">
            <v>Netis</v>
          </cell>
          <cell r="J1132" t="str">
            <v>Camusat</v>
          </cell>
        </row>
        <row r="1133">
          <cell r="C1133">
            <v>606511</v>
          </cell>
          <cell r="D1133" t="str">
            <v>Masaku Zone Kibuye</v>
          </cell>
          <cell r="E1133" t="str">
            <v>Central</v>
          </cell>
          <cell r="F1133" t="str">
            <v>Kampala</v>
          </cell>
          <cell r="G1133">
            <v>0.29260999999999998</v>
          </cell>
          <cell r="H1133">
            <v>32.574300000000001</v>
          </cell>
          <cell r="I1133" t="str">
            <v>Netis</v>
          </cell>
          <cell r="J1133" t="str">
            <v>Camusat</v>
          </cell>
        </row>
        <row r="1134">
          <cell r="C1134">
            <v>605193</v>
          </cell>
          <cell r="D1134" t="str">
            <v>Kinaawa</v>
          </cell>
          <cell r="E1134" t="str">
            <v>Central</v>
          </cell>
          <cell r="F1134" t="str">
            <v>Kampala</v>
          </cell>
          <cell r="G1134">
            <v>0.27788000000000002</v>
          </cell>
          <cell r="H1134">
            <v>32.514569999999999</v>
          </cell>
          <cell r="I1134" t="str">
            <v>Netis</v>
          </cell>
          <cell r="J1134" t="str">
            <v>Camusat</v>
          </cell>
        </row>
        <row r="1135">
          <cell r="C1135">
            <v>606269</v>
          </cell>
          <cell r="D1135" t="str">
            <v>Mutundwe Switch</v>
          </cell>
          <cell r="E1135" t="str">
            <v>Central</v>
          </cell>
          <cell r="F1135" t="str">
            <v>Kampala</v>
          </cell>
          <cell r="G1135">
            <v>0.2863</v>
          </cell>
          <cell r="H1135">
            <v>32.534089999999999</v>
          </cell>
          <cell r="I1135" t="str">
            <v>Netis</v>
          </cell>
          <cell r="J1135" t="str">
            <v>Camusat</v>
          </cell>
        </row>
        <row r="1136">
          <cell r="C1136">
            <v>606281</v>
          </cell>
          <cell r="D1136" t="str">
            <v>Kabowa Quality</v>
          </cell>
          <cell r="E1136" t="str">
            <v>Central</v>
          </cell>
          <cell r="F1136" t="str">
            <v>Kampala</v>
          </cell>
          <cell r="G1136">
            <v>0.28782999999999997</v>
          </cell>
          <cell r="H1136">
            <v>32.562759999999997</v>
          </cell>
          <cell r="I1136" t="str">
            <v>Netis</v>
          </cell>
          <cell r="J1136" t="str">
            <v>Camusat</v>
          </cell>
        </row>
        <row r="1137">
          <cell r="C1137">
            <v>605531</v>
          </cell>
          <cell r="D1137" t="str">
            <v>Najjanankumbi</v>
          </cell>
          <cell r="E1137" t="str">
            <v>Central</v>
          </cell>
          <cell r="F1137" t="str">
            <v>Kampala</v>
          </cell>
          <cell r="G1137">
            <v>0.27890999999999999</v>
          </cell>
          <cell r="H1137">
            <v>32.566369999999999</v>
          </cell>
          <cell r="I1137" t="str">
            <v>Netis</v>
          </cell>
          <cell r="J1137" t="str">
            <v>Camusat</v>
          </cell>
        </row>
        <row r="1138">
          <cell r="C1138">
            <v>605888</v>
          </cell>
          <cell r="D1138" t="str">
            <v>Kenjoy</v>
          </cell>
          <cell r="E1138" t="str">
            <v>Central</v>
          </cell>
          <cell r="F1138" t="str">
            <v>Kampala</v>
          </cell>
          <cell r="G1138">
            <v>0.28416999999999998</v>
          </cell>
          <cell r="H1138">
            <v>32.56765</v>
          </cell>
          <cell r="I1138" t="str">
            <v>Netis</v>
          </cell>
          <cell r="J1138" t="str">
            <v>Camusat</v>
          </cell>
        </row>
        <row r="1139">
          <cell r="C1139">
            <v>605117</v>
          </cell>
          <cell r="D1139" t="str">
            <v>Mutara_House</v>
          </cell>
          <cell r="E1139" t="str">
            <v>Central</v>
          </cell>
          <cell r="F1139" t="str">
            <v>Kampala</v>
          </cell>
          <cell r="G1139">
            <v>0.28865000000000002</v>
          </cell>
          <cell r="H1139">
            <v>32.56955</v>
          </cell>
          <cell r="I1139" t="str">
            <v>Netis</v>
          </cell>
          <cell r="J1139" t="str">
            <v>Camusat</v>
          </cell>
        </row>
        <row r="1140">
          <cell r="C1140">
            <v>605529</v>
          </cell>
          <cell r="D1140" t="str">
            <v>Nateete Central</v>
          </cell>
          <cell r="E1140" t="str">
            <v>Central</v>
          </cell>
          <cell r="F1140" t="str">
            <v>Kampala</v>
          </cell>
          <cell r="G1140">
            <v>0.30204999999999999</v>
          </cell>
          <cell r="H1140">
            <v>32.526269999999997</v>
          </cell>
          <cell r="I1140" t="str">
            <v>Netis</v>
          </cell>
          <cell r="J1140" t="str">
            <v>Camusat</v>
          </cell>
        </row>
        <row r="1141">
          <cell r="C1141">
            <v>605475</v>
          </cell>
          <cell r="D1141" t="str">
            <v>Nateete_Market</v>
          </cell>
          <cell r="E1141" t="str">
            <v>Central</v>
          </cell>
          <cell r="F1141" t="str">
            <v>Kampala</v>
          </cell>
          <cell r="G1141">
            <v>0.29854000000000003</v>
          </cell>
          <cell r="H1141">
            <v>32.533949999999997</v>
          </cell>
          <cell r="I1141" t="str">
            <v>Netis</v>
          </cell>
          <cell r="J1141" t="str">
            <v>Camusat</v>
          </cell>
        </row>
        <row r="1142">
          <cell r="C1142">
            <v>605113</v>
          </cell>
          <cell r="D1142" t="str">
            <v>Nateete</v>
          </cell>
          <cell r="E1142" t="str">
            <v>Central</v>
          </cell>
          <cell r="F1142" t="str">
            <v>Kampala</v>
          </cell>
          <cell r="G1142">
            <v>0.30081000000000002</v>
          </cell>
          <cell r="H1142">
            <v>32.534930000000003</v>
          </cell>
          <cell r="I1142" t="str">
            <v>Netis</v>
          </cell>
          <cell r="J1142" t="str">
            <v>Camusat</v>
          </cell>
        </row>
        <row r="1143">
          <cell r="C1143">
            <v>605266</v>
          </cell>
          <cell r="D1143" t="str">
            <v>Kitawulizi</v>
          </cell>
          <cell r="E1143" t="str">
            <v>Central</v>
          </cell>
          <cell r="F1143" t="str">
            <v>Kampala</v>
          </cell>
          <cell r="G1143">
            <v>0.29120000000000001</v>
          </cell>
          <cell r="H1143">
            <v>32.535690000000002</v>
          </cell>
          <cell r="I1143" t="str">
            <v>Netis</v>
          </cell>
          <cell r="J1143" t="str">
            <v>Camusat</v>
          </cell>
        </row>
        <row r="1144">
          <cell r="C1144">
            <v>605195</v>
          </cell>
          <cell r="D1144" t="str">
            <v>Eliana</v>
          </cell>
          <cell r="E1144" t="str">
            <v>Central</v>
          </cell>
          <cell r="F1144" t="str">
            <v>Kampala</v>
          </cell>
          <cell r="G1144">
            <v>0.29674</v>
          </cell>
          <cell r="H1144">
            <v>32.540219999999998</v>
          </cell>
          <cell r="I1144" t="str">
            <v>Netis</v>
          </cell>
          <cell r="J1144" t="str">
            <v>Camusat</v>
          </cell>
        </row>
        <row r="1145">
          <cell r="C1145">
            <v>605088</v>
          </cell>
          <cell r="D1145" t="str">
            <v>Ssebagala</v>
          </cell>
          <cell r="E1145" t="str">
            <v>Central</v>
          </cell>
          <cell r="F1145" t="str">
            <v>Kampala</v>
          </cell>
          <cell r="G1145">
            <v>0.29307</v>
          </cell>
          <cell r="H1145">
            <v>32.563200000000002</v>
          </cell>
          <cell r="I1145" t="str">
            <v>Netis</v>
          </cell>
          <cell r="J1145" t="str">
            <v>Camusat</v>
          </cell>
        </row>
        <row r="1146">
          <cell r="C1146">
            <v>606488</v>
          </cell>
          <cell r="D1146" t="str">
            <v>Kitebi 2</v>
          </cell>
          <cell r="E1146" t="str">
            <v>Central</v>
          </cell>
          <cell r="F1146" t="str">
            <v>Kampala</v>
          </cell>
          <cell r="G1146">
            <v>0.27353</v>
          </cell>
          <cell r="H1146">
            <v>32.547719999999998</v>
          </cell>
          <cell r="I1146" t="str">
            <v>Netis</v>
          </cell>
          <cell r="J1146" t="str">
            <v>Camusat</v>
          </cell>
        </row>
        <row r="1147">
          <cell r="C1147">
            <v>606659</v>
          </cell>
          <cell r="D1147" t="str">
            <v>Ben Kiwanuka</v>
          </cell>
          <cell r="E1147" t="str">
            <v>Central</v>
          </cell>
          <cell r="F1147" t="str">
            <v>Kampala</v>
          </cell>
          <cell r="G1147">
            <v>0.29966999999999999</v>
          </cell>
          <cell r="H1147">
            <v>32.544789999999999</v>
          </cell>
          <cell r="I1147" t="str">
            <v>Netis</v>
          </cell>
          <cell r="J1147" t="str">
            <v>Camusat</v>
          </cell>
        </row>
        <row r="1148">
          <cell r="C1148">
            <v>605275</v>
          </cell>
          <cell r="D1148" t="str">
            <v>Kitebi</v>
          </cell>
          <cell r="E1148" t="str">
            <v>Central</v>
          </cell>
          <cell r="F1148" t="str">
            <v>Kampala</v>
          </cell>
          <cell r="G1148">
            <v>0.28200999999999998</v>
          </cell>
          <cell r="H1148">
            <v>32.547879999999999</v>
          </cell>
          <cell r="I1148" t="str">
            <v>Netis</v>
          </cell>
          <cell r="J1148" t="str">
            <v>Camusat</v>
          </cell>
        </row>
        <row r="1149">
          <cell r="C1149">
            <v>605836</v>
          </cell>
          <cell r="D1149" t="str">
            <v>Kabuusu</v>
          </cell>
          <cell r="E1149" t="str">
            <v>Central</v>
          </cell>
          <cell r="F1149" t="str">
            <v>Kampala</v>
          </cell>
          <cell r="G1149">
            <v>0.29558000000000001</v>
          </cell>
          <cell r="H1149">
            <v>32.55292</v>
          </cell>
          <cell r="I1149" t="str">
            <v>Netis</v>
          </cell>
          <cell r="J1149" t="str">
            <v>Camusat</v>
          </cell>
        </row>
        <row r="1150">
          <cell r="C1150">
            <v>605358</v>
          </cell>
          <cell r="D1150" t="str">
            <v>Lubaga</v>
          </cell>
          <cell r="E1150" t="str">
            <v>Central</v>
          </cell>
          <cell r="F1150" t="str">
            <v>Kampala</v>
          </cell>
          <cell r="G1150">
            <v>0.30231999999999998</v>
          </cell>
          <cell r="H1150">
            <v>32.553040000000003</v>
          </cell>
          <cell r="I1150" t="str">
            <v>Netis</v>
          </cell>
          <cell r="J1150" t="str">
            <v>Camusat</v>
          </cell>
        </row>
        <row r="1151">
          <cell r="C1151">
            <v>605310</v>
          </cell>
          <cell r="D1151" t="str">
            <v>Jevine Hotel</v>
          </cell>
          <cell r="E1151" t="str">
            <v>Central</v>
          </cell>
          <cell r="F1151" t="str">
            <v>Kampala</v>
          </cell>
          <cell r="G1151">
            <v>0.29732999999999998</v>
          </cell>
          <cell r="H1151">
            <v>32.559930000000001</v>
          </cell>
          <cell r="I1151" t="str">
            <v>Netis</v>
          </cell>
          <cell r="J1151" t="str">
            <v>Camusat</v>
          </cell>
        </row>
        <row r="1152">
          <cell r="C1152">
            <v>605993</v>
          </cell>
          <cell r="D1152" t="str">
            <v>Christ the King (Kabaka Njagala)</v>
          </cell>
          <cell r="E1152" t="str">
            <v>Central</v>
          </cell>
          <cell r="F1152" t="str">
            <v>Kampala</v>
          </cell>
          <cell r="G1152">
            <v>0.30560999999999999</v>
          </cell>
          <cell r="H1152">
            <v>32.561889999999998</v>
          </cell>
          <cell r="I1152" t="str">
            <v>Netis</v>
          </cell>
          <cell r="J1152" t="str">
            <v>Camusat</v>
          </cell>
        </row>
        <row r="1153">
          <cell r="C1153">
            <v>605989</v>
          </cell>
          <cell r="D1153" t="str">
            <v>St. Lawerence University</v>
          </cell>
          <cell r="E1153" t="str">
            <v>Central</v>
          </cell>
          <cell r="F1153" t="str">
            <v>Kampala</v>
          </cell>
          <cell r="G1153">
            <v>0.29660999999999998</v>
          </cell>
          <cell r="H1153">
            <v>32.56362</v>
          </cell>
          <cell r="I1153" t="str">
            <v>Netis</v>
          </cell>
          <cell r="J1153" t="str">
            <v>Camusat</v>
          </cell>
        </row>
        <row r="1154">
          <cell r="C1154">
            <v>605800</v>
          </cell>
          <cell r="D1154" t="str">
            <v>Ndeeba</v>
          </cell>
          <cell r="E1154" t="str">
            <v>Central</v>
          </cell>
          <cell r="F1154" t="str">
            <v>Kampala</v>
          </cell>
          <cell r="G1154">
            <v>0.29300999999999999</v>
          </cell>
          <cell r="H1154">
            <v>32.569220000000001</v>
          </cell>
          <cell r="I1154" t="str">
            <v>Netis</v>
          </cell>
          <cell r="J1154" t="str">
            <v>Camusat</v>
          </cell>
        </row>
        <row r="1155">
          <cell r="C1155">
            <v>605279</v>
          </cell>
          <cell r="D1155" t="str">
            <v>Biko</v>
          </cell>
          <cell r="E1155" t="str">
            <v>Central</v>
          </cell>
          <cell r="F1155" t="str">
            <v>Kiboga</v>
          </cell>
          <cell r="G1155">
            <v>0.75646000000000002</v>
          </cell>
          <cell r="H1155">
            <v>31.941389999999998</v>
          </cell>
          <cell r="I1155" t="str">
            <v>Camusat</v>
          </cell>
          <cell r="J1155" t="str">
            <v>Camusat</v>
          </cell>
        </row>
        <row r="1156">
          <cell r="C1156">
            <v>606446</v>
          </cell>
          <cell r="D1156" t="str">
            <v>Nabwendo</v>
          </cell>
          <cell r="E1156" t="str">
            <v>Central</v>
          </cell>
          <cell r="F1156" t="str">
            <v>Kiboga</v>
          </cell>
          <cell r="G1156">
            <v>0.65920999999999996</v>
          </cell>
          <cell r="H1156">
            <v>31.977830000000001</v>
          </cell>
          <cell r="I1156" t="str">
            <v>Camusat</v>
          </cell>
          <cell r="J1156" t="str">
            <v>Camusat</v>
          </cell>
        </row>
        <row r="1157">
          <cell r="C1157">
            <v>605562</v>
          </cell>
          <cell r="D1157" t="str">
            <v>Bukomero</v>
          </cell>
          <cell r="E1157" t="str">
            <v>Central</v>
          </cell>
          <cell r="F1157" t="str">
            <v>Kiboga</v>
          </cell>
          <cell r="G1157">
            <v>0.66354999999999997</v>
          </cell>
          <cell r="H1157">
            <v>32.034500000000001</v>
          </cell>
          <cell r="I1157" t="str">
            <v>Camusat</v>
          </cell>
          <cell r="J1157" t="str">
            <v>Camusat</v>
          </cell>
        </row>
        <row r="1158">
          <cell r="C1158">
            <v>606147</v>
          </cell>
          <cell r="D1158" t="str">
            <v>Maanyi</v>
          </cell>
          <cell r="E1158" t="str">
            <v>Central</v>
          </cell>
          <cell r="F1158" t="str">
            <v>Mityana</v>
          </cell>
          <cell r="G1158">
            <v>0.25591999999999998</v>
          </cell>
          <cell r="H1158">
            <v>31.973009999999999</v>
          </cell>
          <cell r="I1158" t="str">
            <v>Netis</v>
          </cell>
          <cell r="J1158" t="str">
            <v>Camusat</v>
          </cell>
        </row>
        <row r="1159">
          <cell r="C1159">
            <v>605653</v>
          </cell>
          <cell r="D1159" t="str">
            <v>Kalangalo</v>
          </cell>
          <cell r="E1159" t="str">
            <v>Central</v>
          </cell>
          <cell r="F1159" t="str">
            <v>Mityana</v>
          </cell>
          <cell r="G1159">
            <v>0.56527000000000005</v>
          </cell>
          <cell r="H1159">
            <v>31.9848</v>
          </cell>
          <cell r="I1159" t="str">
            <v>Netis</v>
          </cell>
          <cell r="J1159" t="str">
            <v>Camusat</v>
          </cell>
        </row>
        <row r="1160">
          <cell r="C1160">
            <v>606630</v>
          </cell>
          <cell r="D1160" t="str">
            <v>Namutunku</v>
          </cell>
          <cell r="E1160" t="str">
            <v>Central</v>
          </cell>
          <cell r="F1160" t="str">
            <v>Mityana</v>
          </cell>
          <cell r="G1160">
            <v>0.30515999999999999</v>
          </cell>
          <cell r="H1160">
            <v>31.999300000000002</v>
          </cell>
          <cell r="I1160" t="str">
            <v>Netis</v>
          </cell>
          <cell r="J1160" t="str">
            <v>Camusat</v>
          </cell>
        </row>
        <row r="1161">
          <cell r="C1161">
            <v>606579</v>
          </cell>
          <cell r="D1161" t="str">
            <v>Bulera</v>
          </cell>
          <cell r="E1161" t="str">
            <v>Central</v>
          </cell>
          <cell r="F1161" t="str">
            <v>Mityana</v>
          </cell>
          <cell r="G1161">
            <v>0.50366</v>
          </cell>
          <cell r="H1161">
            <v>32.01925</v>
          </cell>
          <cell r="I1161" t="str">
            <v>Netis</v>
          </cell>
          <cell r="J1161" t="str">
            <v>Camusat</v>
          </cell>
        </row>
        <row r="1162">
          <cell r="C1162">
            <v>605246</v>
          </cell>
          <cell r="D1162" t="str">
            <v>MityanaTown</v>
          </cell>
          <cell r="E1162" t="str">
            <v>Central</v>
          </cell>
          <cell r="F1162" t="str">
            <v>Mityana</v>
          </cell>
          <cell r="G1162">
            <v>0.40337000000000001</v>
          </cell>
          <cell r="H1162">
            <v>32.034939999999999</v>
          </cell>
          <cell r="I1162" t="str">
            <v>Netis</v>
          </cell>
          <cell r="J1162" t="str">
            <v>Camusat</v>
          </cell>
        </row>
        <row r="1163">
          <cell r="C1163">
            <v>605301</v>
          </cell>
          <cell r="D1163" t="str">
            <v>Mityana Market</v>
          </cell>
          <cell r="E1163" t="str">
            <v>Central</v>
          </cell>
          <cell r="F1163" t="str">
            <v>Mityana</v>
          </cell>
          <cell r="G1163">
            <v>0.40135999999999999</v>
          </cell>
          <cell r="H1163">
            <v>32.045870000000001</v>
          </cell>
          <cell r="I1163" t="str">
            <v>Netis</v>
          </cell>
          <cell r="J1163" t="str">
            <v>Camusat</v>
          </cell>
        </row>
        <row r="1164">
          <cell r="C1164">
            <v>605942</v>
          </cell>
          <cell r="D1164" t="str">
            <v>Mityana Highway</v>
          </cell>
          <cell r="E1164" t="str">
            <v>Central</v>
          </cell>
          <cell r="F1164" t="str">
            <v>Mityana</v>
          </cell>
          <cell r="G1164">
            <v>0.39359</v>
          </cell>
          <cell r="H1164">
            <v>32.066870000000002</v>
          </cell>
          <cell r="I1164" t="str">
            <v>Netis</v>
          </cell>
          <cell r="J1164" t="str">
            <v>Camusat</v>
          </cell>
        </row>
        <row r="1165">
          <cell r="C1165">
            <v>606664</v>
          </cell>
          <cell r="D1165" t="str">
            <v>BUTAGUNJA</v>
          </cell>
          <cell r="E1165" t="str">
            <v>Central</v>
          </cell>
          <cell r="F1165" t="str">
            <v>Mityana</v>
          </cell>
          <cell r="G1165">
            <v>0.56659000000000004</v>
          </cell>
          <cell r="H1165">
            <v>32.082538</v>
          </cell>
          <cell r="I1165" t="str">
            <v>Netis</v>
          </cell>
          <cell r="J1165" t="str">
            <v>Camusat</v>
          </cell>
        </row>
        <row r="1166">
          <cell r="C1166">
            <v>606620</v>
          </cell>
          <cell r="D1166" t="str">
            <v>Nakaseeta</v>
          </cell>
          <cell r="E1166" t="str">
            <v>Central</v>
          </cell>
          <cell r="F1166" t="str">
            <v>Mityana</v>
          </cell>
          <cell r="G1166">
            <v>0.44858999999999999</v>
          </cell>
          <cell r="H1166">
            <v>32.083750000000002</v>
          </cell>
          <cell r="I1166" t="str">
            <v>Netis</v>
          </cell>
          <cell r="J1166" t="str">
            <v>Camusat</v>
          </cell>
        </row>
        <row r="1167">
          <cell r="C1167">
            <v>605096</v>
          </cell>
          <cell r="D1167" t="str">
            <v>Ndibulungi</v>
          </cell>
          <cell r="E1167" t="str">
            <v>Central</v>
          </cell>
          <cell r="F1167" t="str">
            <v>Mityana</v>
          </cell>
          <cell r="G1167">
            <v>0.38442999999999999</v>
          </cell>
          <cell r="H1167">
            <v>32.085790000000003</v>
          </cell>
          <cell r="I1167" t="str">
            <v>Netis</v>
          </cell>
          <cell r="J1167" t="str">
            <v>Camusat</v>
          </cell>
        </row>
        <row r="1168">
          <cell r="C1168">
            <v>605713</v>
          </cell>
          <cell r="D1168" t="str">
            <v>Sekanyonyi</v>
          </cell>
          <cell r="E1168" t="str">
            <v>Central</v>
          </cell>
          <cell r="F1168" t="str">
            <v>Mityana</v>
          </cell>
          <cell r="G1168">
            <v>0.52202999999999999</v>
          </cell>
          <cell r="H1168">
            <v>32.135640000000002</v>
          </cell>
          <cell r="I1168" t="str">
            <v>Netis</v>
          </cell>
          <cell r="J1168" t="str">
            <v>Camusat</v>
          </cell>
        </row>
        <row r="1169">
          <cell r="C1169">
            <v>605642</v>
          </cell>
          <cell r="D1169" t="str">
            <v>Zigoti</v>
          </cell>
          <cell r="E1169" t="str">
            <v>Central</v>
          </cell>
          <cell r="F1169" t="str">
            <v>Mityana</v>
          </cell>
          <cell r="G1169">
            <v>0.38912000000000002</v>
          </cell>
          <cell r="H1169">
            <v>32.150199999999998</v>
          </cell>
          <cell r="I1169" t="str">
            <v>Netis</v>
          </cell>
          <cell r="J1169" t="str">
            <v>Camusat</v>
          </cell>
        </row>
        <row r="1170">
          <cell r="C1170">
            <v>605379</v>
          </cell>
          <cell r="D1170" t="str">
            <v>Kakindu</v>
          </cell>
          <cell r="E1170" t="str">
            <v>Central</v>
          </cell>
          <cell r="F1170" t="str">
            <v>Mityana</v>
          </cell>
          <cell r="G1170">
            <v>0.30454999999999999</v>
          </cell>
          <cell r="H1170">
            <v>32.176400000000001</v>
          </cell>
          <cell r="I1170" t="str">
            <v>Netis</v>
          </cell>
          <cell r="J1170" t="str">
            <v>Camusat</v>
          </cell>
        </row>
        <row r="1171">
          <cell r="C1171">
            <v>606071</v>
          </cell>
          <cell r="D1171" t="str">
            <v>Nakatiba</v>
          </cell>
          <cell r="E1171" t="str">
            <v>Central</v>
          </cell>
          <cell r="F1171" t="str">
            <v>Mityana</v>
          </cell>
          <cell r="G1171">
            <v>-0.41711166666666699</v>
          </cell>
          <cell r="H1171">
            <v>32.2198116666667</v>
          </cell>
          <cell r="I1171" t="str">
            <v>Camusat</v>
          </cell>
          <cell r="J1171" t="str">
            <v>Camusat</v>
          </cell>
        </row>
        <row r="1172">
          <cell r="C1172">
            <v>605607</v>
          </cell>
          <cell r="D1172" t="str">
            <v>Nabingoola</v>
          </cell>
          <cell r="E1172" t="str">
            <v>Central</v>
          </cell>
          <cell r="F1172" t="str">
            <v>Mubende</v>
          </cell>
          <cell r="G1172">
            <v>0.49828</v>
          </cell>
          <cell r="H1172">
            <v>31.170269999999999</v>
          </cell>
          <cell r="I1172" t="str">
            <v>Netis</v>
          </cell>
          <cell r="J1172" t="str">
            <v>Camusat</v>
          </cell>
        </row>
        <row r="1173">
          <cell r="C1173">
            <v>605648</v>
          </cell>
          <cell r="D1173" t="str">
            <v>Kabamba</v>
          </cell>
          <cell r="E1173" t="str">
            <v>Central</v>
          </cell>
          <cell r="F1173" t="str">
            <v>Mubende</v>
          </cell>
          <cell r="G1173">
            <v>0.26446999999999998</v>
          </cell>
          <cell r="H1173">
            <v>31.179089999999999</v>
          </cell>
          <cell r="I1173" t="str">
            <v>Netis</v>
          </cell>
          <cell r="J1173" t="str">
            <v>Camusat</v>
          </cell>
        </row>
        <row r="1174">
          <cell r="C1174">
            <v>605449</v>
          </cell>
          <cell r="D1174" t="str">
            <v>Kasambya</v>
          </cell>
          <cell r="E1174" t="str">
            <v>Central</v>
          </cell>
          <cell r="F1174" t="str">
            <v>Mubende</v>
          </cell>
          <cell r="G1174">
            <v>0.35970999999999997</v>
          </cell>
          <cell r="H1174">
            <v>31.189</v>
          </cell>
          <cell r="I1174" t="str">
            <v>Netis</v>
          </cell>
          <cell r="J1174" t="str">
            <v>Camusat</v>
          </cell>
        </row>
        <row r="1175">
          <cell r="C1175">
            <v>606405</v>
          </cell>
          <cell r="D1175" t="str">
            <v>Kanyogoga</v>
          </cell>
          <cell r="E1175" t="str">
            <v>Central</v>
          </cell>
          <cell r="F1175" t="str">
            <v>Mubende</v>
          </cell>
          <cell r="G1175">
            <v>0.42192000000000002</v>
          </cell>
          <cell r="H1175">
            <v>31.27901</v>
          </cell>
          <cell r="I1175" t="str">
            <v>Netis</v>
          </cell>
          <cell r="J1175" t="str">
            <v>Camusat</v>
          </cell>
        </row>
        <row r="1176">
          <cell r="C1176">
            <v>605597</v>
          </cell>
          <cell r="D1176" t="str">
            <v>Lusiba</v>
          </cell>
          <cell r="E1176" t="str">
            <v>Central</v>
          </cell>
          <cell r="F1176" t="str">
            <v>Mubende</v>
          </cell>
          <cell r="G1176">
            <v>0.35292000000000001</v>
          </cell>
          <cell r="H1176">
            <v>31.303850000000001</v>
          </cell>
          <cell r="I1176" t="str">
            <v>Netis</v>
          </cell>
          <cell r="J1176" t="str">
            <v>Camusat</v>
          </cell>
        </row>
        <row r="1177">
          <cell r="C1177">
            <v>606143</v>
          </cell>
          <cell r="D1177" t="str">
            <v>Lusalira</v>
          </cell>
          <cell r="E1177" t="str">
            <v>Central</v>
          </cell>
          <cell r="F1177" t="str">
            <v>Mubende</v>
          </cell>
          <cell r="G1177">
            <v>0.53678999999999999</v>
          </cell>
          <cell r="H1177">
            <v>31.34207</v>
          </cell>
          <cell r="I1177" t="str">
            <v>Netis</v>
          </cell>
          <cell r="J1177" t="str">
            <v>Camusat</v>
          </cell>
        </row>
        <row r="1178">
          <cell r="C1178">
            <v>605122</v>
          </cell>
          <cell r="D1178" t="str">
            <v>Mubende</v>
          </cell>
          <cell r="E1178" t="str">
            <v>Central</v>
          </cell>
          <cell r="F1178" t="str">
            <v>Mubende</v>
          </cell>
          <cell r="G1178">
            <v>0.56530000000000002</v>
          </cell>
          <cell r="H1178">
            <v>31.38138</v>
          </cell>
          <cell r="I1178" t="str">
            <v>Netis</v>
          </cell>
          <cell r="J1178" t="str">
            <v>Camusat</v>
          </cell>
        </row>
        <row r="1179">
          <cell r="C1179">
            <v>606001</v>
          </cell>
          <cell r="D1179" t="str">
            <v>Nakayima</v>
          </cell>
          <cell r="E1179" t="str">
            <v>Central</v>
          </cell>
          <cell r="F1179" t="str">
            <v>Mubende</v>
          </cell>
          <cell r="G1179">
            <v>0.55944000000000005</v>
          </cell>
          <cell r="H1179">
            <v>31.38626</v>
          </cell>
          <cell r="I1179" t="str">
            <v>Netis</v>
          </cell>
          <cell r="J1179" t="str">
            <v>Camusat</v>
          </cell>
        </row>
        <row r="1180">
          <cell r="C1180">
            <v>605564</v>
          </cell>
          <cell r="D1180" t="str">
            <v>Mubende Town</v>
          </cell>
          <cell r="E1180" t="str">
            <v>Central</v>
          </cell>
          <cell r="F1180" t="str">
            <v>Mubende</v>
          </cell>
          <cell r="G1180">
            <v>0.55949000000000004</v>
          </cell>
          <cell r="H1180">
            <v>31.39265</v>
          </cell>
          <cell r="I1180" t="str">
            <v>Netis</v>
          </cell>
          <cell r="J1180" t="str">
            <v>Camusat</v>
          </cell>
        </row>
        <row r="1181">
          <cell r="C1181">
            <v>606141</v>
          </cell>
          <cell r="D1181" t="str">
            <v>Kanseera</v>
          </cell>
          <cell r="E1181" t="str">
            <v>Central</v>
          </cell>
          <cell r="F1181" t="str">
            <v>Mubende</v>
          </cell>
          <cell r="G1181">
            <v>0.66115999999999997</v>
          </cell>
          <cell r="H1181">
            <v>31.409040000000001</v>
          </cell>
          <cell r="I1181" t="str">
            <v>Netis</v>
          </cell>
          <cell r="J1181" t="str">
            <v>Camusat</v>
          </cell>
        </row>
        <row r="1182">
          <cell r="C1182">
            <v>606634</v>
          </cell>
          <cell r="D1182" t="str">
            <v>Butayunja</v>
          </cell>
          <cell r="E1182" t="str">
            <v>Central</v>
          </cell>
          <cell r="F1182" t="str">
            <v>Mubende</v>
          </cell>
          <cell r="G1182">
            <v>0.35812769999999999</v>
          </cell>
          <cell r="H1182">
            <v>31.43467777</v>
          </cell>
          <cell r="I1182" t="str">
            <v>Netis</v>
          </cell>
          <cell r="J1182" t="str">
            <v>Camusat</v>
          </cell>
        </row>
        <row r="1183">
          <cell r="C1183">
            <v>606356</v>
          </cell>
          <cell r="D1183" t="str">
            <v>Bubeke Island</v>
          </cell>
          <cell r="E1183" t="str">
            <v>Central</v>
          </cell>
          <cell r="F1183" t="str">
            <v>Kalangala</v>
          </cell>
          <cell r="G1183">
            <v>-0.32417000000000001</v>
          </cell>
          <cell r="H1183">
            <v>32.591259999999998</v>
          </cell>
          <cell r="I1183" t="str">
            <v>Camusat</v>
          </cell>
          <cell r="J1183" t="str">
            <v>Camusat</v>
          </cell>
        </row>
        <row r="1184">
          <cell r="C1184">
            <v>605646</v>
          </cell>
          <cell r="D1184" t="str">
            <v>Madudu</v>
          </cell>
          <cell r="E1184" t="str">
            <v>Central</v>
          </cell>
          <cell r="F1184" t="str">
            <v>Mubende</v>
          </cell>
          <cell r="G1184">
            <v>0.71938999999999997</v>
          </cell>
          <cell r="H1184">
            <v>31.469360000000002</v>
          </cell>
          <cell r="I1184" t="str">
            <v>Netis</v>
          </cell>
          <cell r="J1184" t="str">
            <v>Camusat</v>
          </cell>
        </row>
        <row r="1185">
          <cell r="C1185">
            <v>606601</v>
          </cell>
          <cell r="D1185" t="str">
            <v>Katagi</v>
          </cell>
          <cell r="E1185" t="str">
            <v>Central</v>
          </cell>
          <cell r="F1185" t="str">
            <v>Mubende</v>
          </cell>
          <cell r="G1185">
            <v>0.8266888</v>
          </cell>
          <cell r="H1185">
            <v>31.472369440000001</v>
          </cell>
          <cell r="I1185" t="str">
            <v>Netis</v>
          </cell>
          <cell r="J1185" t="str">
            <v>Camusat</v>
          </cell>
        </row>
        <row r="1186">
          <cell r="C1186">
            <v>605801</v>
          </cell>
          <cell r="D1186" t="str">
            <v>Kyenda</v>
          </cell>
          <cell r="E1186" t="str">
            <v>Central</v>
          </cell>
          <cell r="F1186" t="str">
            <v>Mubende</v>
          </cell>
          <cell r="G1186">
            <v>0.50849999999999995</v>
          </cell>
          <cell r="H1186">
            <v>31.517620000000001</v>
          </cell>
          <cell r="I1186" t="str">
            <v>Netis</v>
          </cell>
          <cell r="J1186" t="str">
            <v>Camusat</v>
          </cell>
        </row>
        <row r="1187">
          <cell r="C1187">
            <v>606124</v>
          </cell>
          <cell r="D1187" t="str">
            <v>Debeza Kikandwa</v>
          </cell>
          <cell r="E1187" t="str">
            <v>Central</v>
          </cell>
          <cell r="F1187" t="str">
            <v>Mubende</v>
          </cell>
          <cell r="G1187">
            <v>0.66605000000000003</v>
          </cell>
          <cell r="H1187">
            <v>31.54617</v>
          </cell>
          <cell r="I1187" t="str">
            <v>Netis</v>
          </cell>
          <cell r="J1187" t="str">
            <v>Camusat</v>
          </cell>
        </row>
        <row r="1188">
          <cell r="C1188">
            <v>605528</v>
          </cell>
          <cell r="D1188" t="str">
            <v>KigandaUA</v>
          </cell>
          <cell r="E1188" t="str">
            <v>Central</v>
          </cell>
          <cell r="F1188" t="str">
            <v>Mubende</v>
          </cell>
          <cell r="G1188">
            <v>0.45917999999999998</v>
          </cell>
          <cell r="H1188">
            <v>31.68366</v>
          </cell>
          <cell r="I1188" t="str">
            <v>Netis</v>
          </cell>
          <cell r="J1188" t="str">
            <v>Camusat</v>
          </cell>
        </row>
        <row r="1189">
          <cell r="C1189">
            <v>606505</v>
          </cell>
          <cell r="D1189" t="str">
            <v>Katuugo</v>
          </cell>
          <cell r="E1189" t="str">
            <v>Central</v>
          </cell>
          <cell r="F1189" t="str">
            <v>Mubende</v>
          </cell>
          <cell r="G1189">
            <v>0.74397999999999997</v>
          </cell>
          <cell r="H1189">
            <v>31.730329999999999</v>
          </cell>
          <cell r="I1189" t="str">
            <v>Netis</v>
          </cell>
          <cell r="J1189" t="str">
            <v>Camusat</v>
          </cell>
        </row>
        <row r="1190">
          <cell r="C1190">
            <v>605919</v>
          </cell>
          <cell r="D1190" t="str">
            <v>Bukuya</v>
          </cell>
          <cell r="E1190" t="str">
            <v>Central</v>
          </cell>
          <cell r="F1190" t="str">
            <v>Mubende</v>
          </cell>
          <cell r="G1190">
            <v>0.66432999999999998</v>
          </cell>
          <cell r="H1190">
            <v>31.825859999999999</v>
          </cell>
          <cell r="I1190" t="str">
            <v>Netis</v>
          </cell>
          <cell r="J1190" t="str">
            <v>Camusat</v>
          </cell>
        </row>
        <row r="1191">
          <cell r="C1191">
            <v>605550</v>
          </cell>
          <cell r="D1191" t="str">
            <v>Kasanda</v>
          </cell>
          <cell r="E1191" t="str">
            <v>Central</v>
          </cell>
          <cell r="F1191" t="str">
            <v>Mubende</v>
          </cell>
          <cell r="G1191">
            <v>0.53937000000000002</v>
          </cell>
          <cell r="H1191">
            <v>31.847460000000002</v>
          </cell>
          <cell r="I1191" t="str">
            <v>Netis</v>
          </cell>
          <cell r="J1191" t="str">
            <v>Camusat</v>
          </cell>
        </row>
        <row r="1192">
          <cell r="C1192">
            <v>605650</v>
          </cell>
          <cell r="D1192" t="str">
            <v>Makokoto</v>
          </cell>
          <cell r="E1192" t="str">
            <v>Central</v>
          </cell>
          <cell r="F1192" t="str">
            <v>Mubende</v>
          </cell>
          <cell r="G1192">
            <v>0.71692</v>
          </cell>
          <cell r="H1192">
            <v>31.86037</v>
          </cell>
          <cell r="I1192" t="str">
            <v>Camusat</v>
          </cell>
          <cell r="J1192" t="str">
            <v>Camusat</v>
          </cell>
        </row>
        <row r="1193">
          <cell r="C1193">
            <v>605731</v>
          </cell>
          <cell r="D1193" t="str">
            <v>Myanzi</v>
          </cell>
          <cell r="E1193" t="str">
            <v>Central</v>
          </cell>
          <cell r="F1193" t="str">
            <v>Mubende</v>
          </cell>
          <cell r="G1193">
            <v>0.44303999999999999</v>
          </cell>
          <cell r="H1193">
            <v>31.899699999999999</v>
          </cell>
          <cell r="I1193" t="str">
            <v>Netis</v>
          </cell>
          <cell r="J1193" t="str">
            <v>Camusat</v>
          </cell>
        </row>
        <row r="1194">
          <cell r="C1194">
            <v>605964</v>
          </cell>
          <cell r="D1194" t="str">
            <v>Bweya</v>
          </cell>
          <cell r="E1194" t="str">
            <v>Central</v>
          </cell>
          <cell r="F1194" t="str">
            <v>Mubende</v>
          </cell>
          <cell r="G1194">
            <v>0.18654000000000001</v>
          </cell>
          <cell r="H1194">
            <v>32.549933299999999</v>
          </cell>
          <cell r="I1194" t="str">
            <v>Netis</v>
          </cell>
          <cell r="J1194" t="str">
            <v>Camusat</v>
          </cell>
        </row>
        <row r="1195">
          <cell r="C1195">
            <v>606784</v>
          </cell>
          <cell r="D1195" t="str">
            <v>Kyaziiza</v>
          </cell>
          <cell r="E1195" t="str">
            <v>Central</v>
          </cell>
          <cell r="F1195" t="str">
            <v>Bukomansibi</v>
          </cell>
          <cell r="G1195">
            <v>-1.6166666666600001E-3</v>
          </cell>
          <cell r="H1195">
            <v>31.611550000000001</v>
          </cell>
          <cell r="I1195" t="str">
            <v>Camusat</v>
          </cell>
          <cell r="J1195" t="str">
            <v>Camusat</v>
          </cell>
        </row>
        <row r="1196">
          <cell r="C1196">
            <v>606060</v>
          </cell>
          <cell r="D1196" t="str">
            <v>Bussi Island</v>
          </cell>
          <cell r="E1196" t="str">
            <v>Central</v>
          </cell>
          <cell r="F1196" t="str">
            <v>Wakiso</v>
          </cell>
          <cell r="G1196">
            <v>4.3279999999999999E-2</v>
          </cell>
          <cell r="H1196">
            <v>32.320920000000001</v>
          </cell>
          <cell r="I1196" t="str">
            <v>Netis</v>
          </cell>
          <cell r="J1196" t="str">
            <v>Camusat</v>
          </cell>
        </row>
        <row r="1197">
          <cell r="C1197">
            <v>605586</v>
          </cell>
          <cell r="D1197" t="str">
            <v>Nakawuka</v>
          </cell>
          <cell r="E1197" t="str">
            <v>Central</v>
          </cell>
          <cell r="F1197" t="str">
            <v>Wakiso</v>
          </cell>
          <cell r="G1197">
            <v>0.18991</v>
          </cell>
          <cell r="H1197">
            <v>32.424979999999998</v>
          </cell>
          <cell r="I1197" t="str">
            <v>Netis</v>
          </cell>
          <cell r="J1197" t="str">
            <v>Camusat</v>
          </cell>
        </row>
        <row r="1198">
          <cell r="C1198">
            <v>605664</v>
          </cell>
          <cell r="D1198" t="str">
            <v>Kigungu</v>
          </cell>
          <cell r="E1198" t="str">
            <v>Central</v>
          </cell>
          <cell r="F1198" t="str">
            <v>Wakiso</v>
          </cell>
          <cell r="G1198">
            <v>3.6179999999999997E-2</v>
          </cell>
          <cell r="H1198">
            <v>32.425620000000002</v>
          </cell>
          <cell r="I1198" t="str">
            <v>Netis</v>
          </cell>
          <cell r="J1198" t="str">
            <v>Camusat</v>
          </cell>
        </row>
        <row r="1199">
          <cell r="C1199">
            <v>606693</v>
          </cell>
          <cell r="D1199" t="str">
            <v>Busembe</v>
          </cell>
          <cell r="E1199" t="str">
            <v>Central</v>
          </cell>
          <cell r="F1199" t="str">
            <v>Wakiso</v>
          </cell>
          <cell r="G1199">
            <v>0.26024000000000003</v>
          </cell>
          <cell r="H1199">
            <v>32.435290000000002</v>
          </cell>
          <cell r="I1199" t="str">
            <v>Netis</v>
          </cell>
          <cell r="J1199" t="str">
            <v>Camusat</v>
          </cell>
        </row>
        <row r="1200">
          <cell r="C1200">
            <v>605806</v>
          </cell>
          <cell r="D1200" t="str">
            <v>Buloba</v>
          </cell>
          <cell r="E1200" t="str">
            <v>Central</v>
          </cell>
          <cell r="F1200" t="str">
            <v>Wakiso</v>
          </cell>
          <cell r="G1200">
            <v>0.32268999999999998</v>
          </cell>
          <cell r="H1200">
            <v>32.442279999999997</v>
          </cell>
          <cell r="I1200" t="str">
            <v>Netis</v>
          </cell>
          <cell r="J1200" t="str">
            <v>Camusat</v>
          </cell>
        </row>
        <row r="1201">
          <cell r="C1201">
            <v>605159</v>
          </cell>
          <cell r="D1201" t="str">
            <v>Entebbe Airport</v>
          </cell>
          <cell r="E1201" t="str">
            <v>Central</v>
          </cell>
          <cell r="F1201" t="str">
            <v>Wakiso</v>
          </cell>
          <cell r="G1201">
            <v>4.5900000000000003E-2</v>
          </cell>
          <cell r="H1201">
            <v>32.442610000000002</v>
          </cell>
          <cell r="I1201" t="str">
            <v>Netis</v>
          </cell>
          <cell r="J1201" t="str">
            <v>Camusat</v>
          </cell>
        </row>
        <row r="1202">
          <cell r="C1202">
            <v>606530</v>
          </cell>
          <cell r="D1202" t="str">
            <v>Negambidde</v>
          </cell>
          <cell r="E1202" t="str">
            <v>Central</v>
          </cell>
          <cell r="F1202" t="str">
            <v>Wakiso</v>
          </cell>
          <cell r="G1202">
            <v>0.24475</v>
          </cell>
          <cell r="H1202">
            <v>32.452559999999998</v>
          </cell>
          <cell r="I1202" t="str">
            <v>Netis</v>
          </cell>
          <cell r="J1202" t="str">
            <v>Camusat</v>
          </cell>
        </row>
        <row r="1203">
          <cell r="C1203">
            <v>605077</v>
          </cell>
          <cell r="D1203" t="str">
            <v>Nsangi</v>
          </cell>
          <cell r="E1203" t="str">
            <v>Central</v>
          </cell>
          <cell r="F1203" t="str">
            <v>Wakiso</v>
          </cell>
          <cell r="G1203">
            <v>0.27789999999999998</v>
          </cell>
          <cell r="H1203">
            <v>32.453899999999997</v>
          </cell>
          <cell r="I1203" t="str">
            <v>Netis</v>
          </cell>
          <cell r="J1203" t="str">
            <v>Camusat</v>
          </cell>
        </row>
        <row r="1204">
          <cell r="C1204">
            <v>606360</v>
          </cell>
          <cell r="D1204" t="str">
            <v>Nakiwogo 2</v>
          </cell>
          <cell r="E1204" t="str">
            <v>Central</v>
          </cell>
          <cell r="F1204" t="str">
            <v>Wakiso</v>
          </cell>
          <cell r="G1204">
            <v>7.5800000000000006E-2</v>
          </cell>
          <cell r="H1204">
            <v>32.454470000000001</v>
          </cell>
          <cell r="I1204" t="str">
            <v>Netis</v>
          </cell>
          <cell r="J1204" t="str">
            <v>Camusat</v>
          </cell>
        </row>
        <row r="1205">
          <cell r="C1205">
            <v>606183</v>
          </cell>
          <cell r="D1205" t="str">
            <v>Maya</v>
          </cell>
          <cell r="E1205" t="str">
            <v>Central</v>
          </cell>
          <cell r="F1205" t="str">
            <v>Wakiso</v>
          </cell>
          <cell r="G1205">
            <v>0.2122</v>
          </cell>
          <cell r="H1205">
            <v>32.456090000000003</v>
          </cell>
          <cell r="I1205" t="str">
            <v>Netis</v>
          </cell>
          <cell r="J1205" t="str">
            <v>Camusat</v>
          </cell>
        </row>
        <row r="1206">
          <cell r="C1206">
            <v>605977</v>
          </cell>
          <cell r="D1206" t="str">
            <v>Nakiwogo</v>
          </cell>
          <cell r="E1206" t="str">
            <v>Central</v>
          </cell>
          <cell r="F1206" t="str">
            <v>Wakiso</v>
          </cell>
          <cell r="G1206">
            <v>7.9310000000000005E-2</v>
          </cell>
          <cell r="H1206">
            <v>32.456769999999999</v>
          </cell>
          <cell r="I1206" t="str">
            <v>Netis</v>
          </cell>
          <cell r="J1206" t="str">
            <v>Camusat</v>
          </cell>
        </row>
        <row r="1207">
          <cell r="C1207">
            <v>605844</v>
          </cell>
          <cell r="D1207" t="str">
            <v>Nsamizi</v>
          </cell>
          <cell r="E1207" t="str">
            <v>Central</v>
          </cell>
          <cell r="F1207" t="str">
            <v>Wakiso</v>
          </cell>
          <cell r="G1207">
            <v>6.787E-2</v>
          </cell>
          <cell r="H1207">
            <v>32.461860000000001</v>
          </cell>
          <cell r="I1207" t="str">
            <v>Netis</v>
          </cell>
          <cell r="J1207" t="str">
            <v>Camusat</v>
          </cell>
        </row>
        <row r="1208">
          <cell r="C1208">
            <v>605854</v>
          </cell>
          <cell r="D1208" t="str">
            <v>Entebbe-Kitoro</v>
          </cell>
          <cell r="E1208" t="str">
            <v>Central</v>
          </cell>
          <cell r="F1208" t="str">
            <v>Wakiso</v>
          </cell>
          <cell r="G1208">
            <v>5.713E-2</v>
          </cell>
          <cell r="H1208">
            <v>32.462539999999997</v>
          </cell>
          <cell r="I1208" t="str">
            <v>Netis</v>
          </cell>
          <cell r="J1208" t="str">
            <v>Camusat</v>
          </cell>
        </row>
        <row r="1209">
          <cell r="C1209">
            <v>606367</v>
          </cell>
          <cell r="D1209" t="str">
            <v>Bugonga 2</v>
          </cell>
          <cell r="E1209" t="str">
            <v>Central</v>
          </cell>
          <cell r="F1209" t="str">
            <v>Wakiso</v>
          </cell>
          <cell r="G1209">
            <v>5.1299999999999998E-2</v>
          </cell>
          <cell r="H1209">
            <v>32.465220000000002</v>
          </cell>
          <cell r="I1209" t="str">
            <v>Netis</v>
          </cell>
          <cell r="J1209" t="str">
            <v>Camusat</v>
          </cell>
        </row>
        <row r="1210">
          <cell r="C1210">
            <v>605012</v>
          </cell>
          <cell r="D1210" t="str">
            <v>Entebbe</v>
          </cell>
          <cell r="E1210" t="str">
            <v>Central</v>
          </cell>
          <cell r="F1210" t="str">
            <v>Wakiso</v>
          </cell>
          <cell r="G1210">
            <v>5.289E-2</v>
          </cell>
          <cell r="H1210">
            <v>32.465739999999997</v>
          </cell>
          <cell r="I1210" t="str">
            <v>Netis</v>
          </cell>
          <cell r="J1210" t="str">
            <v>Camusat</v>
          </cell>
        </row>
        <row r="1211">
          <cell r="C1211">
            <v>606077</v>
          </cell>
          <cell r="D1211" t="str">
            <v>Bugonga</v>
          </cell>
          <cell r="E1211" t="str">
            <v>Central</v>
          </cell>
          <cell r="F1211" t="str">
            <v>Wakiso</v>
          </cell>
          <cell r="G1211">
            <v>4.0189999999999997E-2</v>
          </cell>
          <cell r="H1211">
            <v>32.466920000000002</v>
          </cell>
          <cell r="I1211" t="str">
            <v>Netis</v>
          </cell>
          <cell r="J1211" t="str">
            <v>Camusat</v>
          </cell>
        </row>
        <row r="1212">
          <cell r="C1212">
            <v>606182</v>
          </cell>
          <cell r="D1212" t="str">
            <v>Kitemu</v>
          </cell>
          <cell r="E1212" t="str">
            <v>Central</v>
          </cell>
          <cell r="F1212" t="str">
            <v>Wakiso</v>
          </cell>
          <cell r="G1212">
            <v>0.27639999999999998</v>
          </cell>
          <cell r="H1212">
            <v>32.471490000000003</v>
          </cell>
          <cell r="I1212" t="str">
            <v>Netis</v>
          </cell>
          <cell r="J1212" t="str">
            <v>Camusat</v>
          </cell>
        </row>
        <row r="1213">
          <cell r="C1213">
            <v>605665</v>
          </cell>
          <cell r="D1213" t="str">
            <v>Entebbe_Town</v>
          </cell>
          <cell r="E1213" t="str">
            <v>Central</v>
          </cell>
          <cell r="F1213" t="str">
            <v>Wakiso</v>
          </cell>
          <cell r="G1213">
            <v>6.1620000000000001E-2</v>
          </cell>
          <cell r="H1213">
            <v>32.472180000000002</v>
          </cell>
          <cell r="I1213" t="str">
            <v>Netis</v>
          </cell>
          <cell r="J1213" t="str">
            <v>Camusat</v>
          </cell>
        </row>
        <row r="1214">
          <cell r="C1214">
            <v>606004</v>
          </cell>
          <cell r="D1214" t="str">
            <v>Entebbe Market</v>
          </cell>
          <cell r="E1214" t="str">
            <v>Central</v>
          </cell>
          <cell r="F1214" t="str">
            <v>Wakiso</v>
          </cell>
          <cell r="G1214">
            <v>6.9629999999999997E-2</v>
          </cell>
          <cell r="H1214">
            <v>32.475000000000001</v>
          </cell>
          <cell r="I1214" t="str">
            <v>Netis</v>
          </cell>
          <cell r="J1214" t="str">
            <v>Camusat</v>
          </cell>
        </row>
        <row r="1215">
          <cell r="C1215">
            <v>605011</v>
          </cell>
          <cell r="D1215" t="str">
            <v>Katabi</v>
          </cell>
          <cell r="E1215" t="str">
            <v>Central</v>
          </cell>
          <cell r="F1215" t="str">
            <v>Wakiso</v>
          </cell>
          <cell r="G1215">
            <v>8.3360000000000004E-2</v>
          </cell>
          <cell r="H1215">
            <v>32.47748</v>
          </cell>
          <cell r="I1215" t="str">
            <v>Netis</v>
          </cell>
          <cell r="J1215" t="str">
            <v>Camusat</v>
          </cell>
        </row>
        <row r="1216">
          <cell r="C1216">
            <v>606666</v>
          </cell>
          <cell r="D1216" t="str">
            <v>Bunono</v>
          </cell>
          <cell r="E1216" t="str">
            <v>Central</v>
          </cell>
          <cell r="F1216" t="str">
            <v>Wakiso</v>
          </cell>
          <cell r="G1216">
            <v>9.3270000000000006E-2</v>
          </cell>
          <cell r="H1216">
            <v>32.48124</v>
          </cell>
          <cell r="I1216" t="str">
            <v>Netis</v>
          </cell>
          <cell r="J1216" t="str">
            <v>Camusat</v>
          </cell>
        </row>
        <row r="1217">
          <cell r="C1217">
            <v>605032</v>
          </cell>
          <cell r="D1217" t="str">
            <v>Buddo</v>
          </cell>
          <cell r="E1217" t="str">
            <v>Central</v>
          </cell>
          <cell r="F1217" t="str">
            <v>Wakiso</v>
          </cell>
          <cell r="G1217">
            <v>0.25825999999999999</v>
          </cell>
          <cell r="H1217">
            <v>32.4895</v>
          </cell>
          <cell r="I1217" t="str">
            <v>Netis</v>
          </cell>
          <cell r="J1217" t="str">
            <v>Camusat</v>
          </cell>
        </row>
        <row r="1218">
          <cell r="C1218">
            <v>605861</v>
          </cell>
          <cell r="D1218" t="str">
            <v>Ssumbwe</v>
          </cell>
          <cell r="E1218" t="str">
            <v>Central</v>
          </cell>
          <cell r="F1218" t="str">
            <v>Wakiso</v>
          </cell>
          <cell r="G1218">
            <v>0.32084000000000001</v>
          </cell>
          <cell r="H1218">
            <v>32.49127</v>
          </cell>
          <cell r="I1218" t="str">
            <v>Netis</v>
          </cell>
          <cell r="J1218" t="str">
            <v>Camusat</v>
          </cell>
        </row>
        <row r="1219">
          <cell r="C1219">
            <v>605953</v>
          </cell>
          <cell r="D1219" t="str">
            <v>Nakasuzi</v>
          </cell>
          <cell r="E1219" t="str">
            <v>Central</v>
          </cell>
          <cell r="F1219" t="str">
            <v>Wakiso</v>
          </cell>
          <cell r="G1219">
            <v>0.27394000000000002</v>
          </cell>
          <cell r="H1219">
            <v>32.491390000000003</v>
          </cell>
          <cell r="I1219" t="str">
            <v>Netis</v>
          </cell>
          <cell r="J1219" t="str">
            <v>Camusat</v>
          </cell>
        </row>
        <row r="1220">
          <cell r="C1220">
            <v>605237</v>
          </cell>
          <cell r="D1220" t="str">
            <v>Kitubulu</v>
          </cell>
          <cell r="E1220" t="str">
            <v>Central</v>
          </cell>
          <cell r="F1220" t="str">
            <v>Wakiso</v>
          </cell>
          <cell r="G1220">
            <v>9.4390000000000002E-2</v>
          </cell>
          <cell r="H1220">
            <v>32.492629999999998</v>
          </cell>
          <cell r="I1220" t="str">
            <v>Netis</v>
          </cell>
          <cell r="J1220" t="str">
            <v>Camusat</v>
          </cell>
        </row>
        <row r="1221">
          <cell r="C1221">
            <v>605353</v>
          </cell>
          <cell r="D1221" t="str">
            <v>Kyengera</v>
          </cell>
          <cell r="E1221" t="str">
            <v>Central</v>
          </cell>
          <cell r="F1221" t="str">
            <v>Wakiso</v>
          </cell>
          <cell r="G1221">
            <v>0.29729</v>
          </cell>
          <cell r="H1221">
            <v>32.495530000000002</v>
          </cell>
          <cell r="I1221" t="str">
            <v>Netis</v>
          </cell>
          <cell r="J1221" t="str">
            <v>Camusat</v>
          </cell>
        </row>
        <row r="1222">
          <cell r="C1222">
            <v>606562</v>
          </cell>
          <cell r="D1222" t="str">
            <v>Nector House</v>
          </cell>
          <cell r="E1222" t="str">
            <v>Central</v>
          </cell>
          <cell r="F1222" t="str">
            <v>Wakiso</v>
          </cell>
          <cell r="G1222">
            <v>9.2999999999999999E-2</v>
          </cell>
          <cell r="H1222">
            <v>32.498959999999997</v>
          </cell>
          <cell r="I1222" t="str">
            <v>Netis</v>
          </cell>
          <cell r="J1222" t="str">
            <v>Camusat</v>
          </cell>
        </row>
        <row r="1223">
          <cell r="C1223">
            <v>605476</v>
          </cell>
          <cell r="D1223" t="str">
            <v>Kyengera_Market</v>
          </cell>
          <cell r="E1223" t="str">
            <v>Central</v>
          </cell>
          <cell r="F1223" t="str">
            <v>Wakiso</v>
          </cell>
          <cell r="G1223">
            <v>0.29226000000000002</v>
          </cell>
          <cell r="H1223">
            <v>32.500019999999999</v>
          </cell>
          <cell r="I1223" t="str">
            <v>Netis</v>
          </cell>
          <cell r="J1223" t="str">
            <v>Camusat</v>
          </cell>
        </row>
        <row r="1224">
          <cell r="C1224">
            <v>606391</v>
          </cell>
          <cell r="D1224" t="str">
            <v>Mpala 2</v>
          </cell>
          <cell r="E1224" t="str">
            <v>Central</v>
          </cell>
          <cell r="F1224" t="str">
            <v>Wakiso</v>
          </cell>
          <cell r="G1224">
            <v>0.10383000000000001</v>
          </cell>
          <cell r="H1224">
            <v>32.503349999999998</v>
          </cell>
          <cell r="I1224" t="str">
            <v>Netis</v>
          </cell>
          <cell r="J1224" t="str">
            <v>Camusat</v>
          </cell>
        </row>
        <row r="1225">
          <cell r="C1225">
            <v>605255</v>
          </cell>
          <cell r="D1225" t="str">
            <v>Abayita_Ababiri</v>
          </cell>
          <cell r="E1225" t="str">
            <v>Central</v>
          </cell>
          <cell r="F1225" t="str">
            <v>Wakiso</v>
          </cell>
          <cell r="G1225">
            <v>9.4740000000000005E-2</v>
          </cell>
          <cell r="H1225">
            <v>32.504730000000002</v>
          </cell>
          <cell r="I1225" t="str">
            <v>Netis</v>
          </cell>
          <cell r="J1225" t="str">
            <v>Camusat</v>
          </cell>
        </row>
        <row r="1226">
          <cell r="C1226">
            <v>605963</v>
          </cell>
          <cell r="D1226" t="str">
            <v>Nalumunye (Kasenge)</v>
          </cell>
          <cell r="E1226" t="str">
            <v>Central</v>
          </cell>
          <cell r="F1226" t="str">
            <v>Wakiso</v>
          </cell>
          <cell r="G1226">
            <v>0.24732999999999999</v>
          </cell>
          <cell r="H1226">
            <v>32.504759999999997</v>
          </cell>
          <cell r="I1226" t="str">
            <v>Netis</v>
          </cell>
          <cell r="J1226" t="str">
            <v>Camusat</v>
          </cell>
        </row>
        <row r="1227">
          <cell r="C1227">
            <v>606553</v>
          </cell>
          <cell r="D1227" t="str">
            <v>Kitovu</v>
          </cell>
          <cell r="E1227" t="str">
            <v>Central</v>
          </cell>
          <cell r="F1227" t="str">
            <v>Wakiso</v>
          </cell>
          <cell r="G1227">
            <v>0.191</v>
          </cell>
          <cell r="H1227">
            <v>32.509459999999997</v>
          </cell>
          <cell r="I1227" t="str">
            <v>Netis</v>
          </cell>
          <cell r="J1227" t="str">
            <v>Camusat</v>
          </cell>
        </row>
        <row r="1228">
          <cell r="C1228">
            <v>605579</v>
          </cell>
          <cell r="D1228" t="str">
            <v>Mpala</v>
          </cell>
          <cell r="E1228" t="str">
            <v>Central</v>
          </cell>
          <cell r="F1228" t="str">
            <v>Wakiso</v>
          </cell>
          <cell r="G1228">
            <v>0.10632</v>
          </cell>
          <cell r="H1228">
            <v>32.510530000000003</v>
          </cell>
          <cell r="I1228" t="str">
            <v>Netis</v>
          </cell>
          <cell r="J1228" t="str">
            <v>Camusat</v>
          </cell>
        </row>
        <row r="1229">
          <cell r="C1229">
            <v>605570</v>
          </cell>
          <cell r="D1229" t="str">
            <v>Kasenyi</v>
          </cell>
          <cell r="E1229" t="str">
            <v>Central</v>
          </cell>
          <cell r="F1229" t="str">
            <v>Wakiso</v>
          </cell>
          <cell r="G1229">
            <v>5.4940000000000003E-2</v>
          </cell>
          <cell r="H1229">
            <v>32.51126</v>
          </cell>
          <cell r="I1229" t="str">
            <v>Netis</v>
          </cell>
          <cell r="J1229" t="str">
            <v>Camusat</v>
          </cell>
        </row>
        <row r="1230">
          <cell r="C1230">
            <v>606271</v>
          </cell>
          <cell r="D1230" t="str">
            <v>Nkumba</v>
          </cell>
          <cell r="E1230" t="str">
            <v>Central</v>
          </cell>
          <cell r="F1230" t="str">
            <v>Wakiso</v>
          </cell>
          <cell r="G1230">
            <v>7.2489999999999999E-2</v>
          </cell>
          <cell r="H1230">
            <v>32.51408</v>
          </cell>
          <cell r="I1230" t="str">
            <v>Netis</v>
          </cell>
          <cell r="J1230" t="str">
            <v>Camusat</v>
          </cell>
        </row>
        <row r="1231">
          <cell r="C1231">
            <v>605241</v>
          </cell>
          <cell r="D1231" t="str">
            <v>Kabojja</v>
          </cell>
          <cell r="E1231" t="str">
            <v>Central</v>
          </cell>
          <cell r="F1231" t="str">
            <v>Wakiso</v>
          </cell>
          <cell r="G1231">
            <v>0.29660999999999998</v>
          </cell>
          <cell r="H1231">
            <v>32.515250000000002</v>
          </cell>
          <cell r="I1231" t="str">
            <v>Netis</v>
          </cell>
          <cell r="J1231" t="str">
            <v>Camusat</v>
          </cell>
        </row>
        <row r="1232">
          <cell r="C1232">
            <v>605144</v>
          </cell>
          <cell r="D1232" t="str">
            <v>Kitala</v>
          </cell>
          <cell r="E1232" t="str">
            <v>Central</v>
          </cell>
          <cell r="F1232" t="str">
            <v>Wakiso</v>
          </cell>
          <cell r="G1232">
            <v>0.10936</v>
          </cell>
          <cell r="H1232">
            <v>32.520989999999998</v>
          </cell>
          <cell r="I1232" t="str">
            <v>Netis</v>
          </cell>
          <cell r="J1232" t="str">
            <v>Camusat</v>
          </cell>
        </row>
        <row r="1233">
          <cell r="C1233">
            <v>606381</v>
          </cell>
          <cell r="D1233" t="str">
            <v>Kitala 2</v>
          </cell>
          <cell r="E1233" t="str">
            <v>Central</v>
          </cell>
          <cell r="F1233" t="str">
            <v>Wakiso</v>
          </cell>
          <cell r="G1233">
            <v>0.11112</v>
          </cell>
          <cell r="H1233">
            <v>32.5227</v>
          </cell>
          <cell r="I1233" t="str">
            <v>Netis</v>
          </cell>
          <cell r="J1233" t="str">
            <v>Camusat</v>
          </cell>
        </row>
        <row r="1234">
          <cell r="C1234">
            <v>605087</v>
          </cell>
          <cell r="D1234" t="str">
            <v>Busega Catholic Church</v>
          </cell>
          <cell r="E1234" t="str">
            <v>Central</v>
          </cell>
          <cell r="F1234" t="str">
            <v>Wakiso</v>
          </cell>
          <cell r="G1234">
            <v>0.30649999999999999</v>
          </cell>
          <cell r="H1234">
            <v>32.525080000000003</v>
          </cell>
          <cell r="I1234" t="str">
            <v>Netis</v>
          </cell>
          <cell r="J1234" t="str">
            <v>Camusat</v>
          </cell>
        </row>
        <row r="1235">
          <cell r="C1235">
            <v>605663</v>
          </cell>
          <cell r="D1235" t="str">
            <v>Bwebaja</v>
          </cell>
          <cell r="E1235" t="str">
            <v>Central</v>
          </cell>
          <cell r="F1235" t="str">
            <v>Wakiso</v>
          </cell>
          <cell r="G1235">
            <v>0.17135</v>
          </cell>
          <cell r="H1235">
            <v>32.526060000000001</v>
          </cell>
          <cell r="I1235" t="str">
            <v>Netis</v>
          </cell>
          <cell r="J1235" t="str">
            <v>Camusat</v>
          </cell>
        </row>
        <row r="1236">
          <cell r="C1236">
            <v>605828</v>
          </cell>
          <cell r="D1236" t="str">
            <v>Busega Kibumbiro</v>
          </cell>
          <cell r="E1236" t="str">
            <v>Central</v>
          </cell>
          <cell r="F1236" t="str">
            <v>Wakiso</v>
          </cell>
          <cell r="G1236">
            <v>0.31487999999999999</v>
          </cell>
          <cell r="H1236">
            <v>32.526130000000002</v>
          </cell>
          <cell r="I1236" t="str">
            <v>Netis</v>
          </cell>
          <cell r="J1236" t="str">
            <v>Camusat</v>
          </cell>
        </row>
        <row r="1237">
          <cell r="C1237">
            <v>605007</v>
          </cell>
          <cell r="D1237" t="str">
            <v>Mutundwe</v>
          </cell>
          <cell r="E1237" t="str">
            <v>Central</v>
          </cell>
          <cell r="F1237" t="str">
            <v>Wakiso</v>
          </cell>
          <cell r="G1237">
            <v>0.28323999999999999</v>
          </cell>
          <cell r="H1237">
            <v>32.532400000000003</v>
          </cell>
          <cell r="I1237" t="str">
            <v>Netis</v>
          </cell>
          <cell r="J1237" t="str">
            <v>Camusat</v>
          </cell>
        </row>
        <row r="1238">
          <cell r="C1238">
            <v>606265</v>
          </cell>
          <cell r="D1238" t="str">
            <v>Nalumunye</v>
          </cell>
          <cell r="E1238" t="str">
            <v>Central</v>
          </cell>
          <cell r="F1238" t="str">
            <v>Wakiso</v>
          </cell>
          <cell r="G1238">
            <v>0.24815000000000001</v>
          </cell>
          <cell r="H1238">
            <v>32.532400000000003</v>
          </cell>
          <cell r="I1238" t="str">
            <v>Netis</v>
          </cell>
          <cell r="J1238" t="str">
            <v>Camusat</v>
          </cell>
        </row>
        <row r="1239">
          <cell r="C1239">
            <v>605331</v>
          </cell>
          <cell r="D1239" t="str">
            <v>Kajansi</v>
          </cell>
          <cell r="E1239" t="str">
            <v>Central</v>
          </cell>
          <cell r="F1239" t="str">
            <v>Wakiso</v>
          </cell>
          <cell r="G1239">
            <v>0.19832</v>
          </cell>
          <cell r="H1239">
            <v>32.534370000000003</v>
          </cell>
          <cell r="I1239" t="str">
            <v>Netis</v>
          </cell>
          <cell r="J1239" t="str">
            <v>Camusat</v>
          </cell>
        </row>
        <row r="1240">
          <cell r="C1240">
            <v>605823</v>
          </cell>
          <cell r="D1240" t="str">
            <v>Kazinga</v>
          </cell>
          <cell r="E1240" t="str">
            <v>Central</v>
          </cell>
          <cell r="F1240" t="str">
            <v>Wakiso</v>
          </cell>
          <cell r="G1240">
            <v>0.2248</v>
          </cell>
          <cell r="H1240">
            <v>32.536340000000003</v>
          </cell>
          <cell r="I1240" t="str">
            <v>Netis</v>
          </cell>
          <cell r="J1240" t="str">
            <v>Camusat</v>
          </cell>
        </row>
        <row r="1241">
          <cell r="C1241">
            <v>605477</v>
          </cell>
          <cell r="D1241" t="str">
            <v>Kajjansi_Town</v>
          </cell>
          <cell r="E1241" t="str">
            <v>Central</v>
          </cell>
          <cell r="F1241" t="str">
            <v>Wakiso</v>
          </cell>
          <cell r="G1241">
            <v>0.20993999999999999</v>
          </cell>
          <cell r="H1241">
            <v>32.538899999999998</v>
          </cell>
          <cell r="I1241" t="str">
            <v>Netis</v>
          </cell>
          <cell r="J1241" t="str">
            <v>Camusat</v>
          </cell>
        </row>
        <row r="1242">
          <cell r="C1242">
            <v>605829</v>
          </cell>
          <cell r="D1242" t="str">
            <v>Kawuku</v>
          </cell>
          <cell r="E1242" t="str">
            <v>Central</v>
          </cell>
          <cell r="F1242" t="str">
            <v>Wakiso</v>
          </cell>
          <cell r="G1242">
            <v>0.13976</v>
          </cell>
          <cell r="H1242">
            <v>32.538919999999997</v>
          </cell>
          <cell r="I1242" t="str">
            <v>Netis</v>
          </cell>
          <cell r="J1242" t="str">
            <v>Camusat</v>
          </cell>
        </row>
        <row r="1243">
          <cell r="C1243">
            <v>606287</v>
          </cell>
          <cell r="D1243" t="str">
            <v>Bugabo</v>
          </cell>
          <cell r="E1243" t="str">
            <v>Central</v>
          </cell>
          <cell r="F1243" t="str">
            <v>Wakiso</v>
          </cell>
          <cell r="G1243">
            <v>8.9910000000000004E-2</v>
          </cell>
          <cell r="H1243">
            <v>32.542870000000001</v>
          </cell>
          <cell r="I1243" t="str">
            <v>Netis</v>
          </cell>
          <cell r="J1243" t="str">
            <v>Camusat</v>
          </cell>
        </row>
        <row r="1244">
          <cell r="C1244">
            <v>605807</v>
          </cell>
          <cell r="D1244" t="str">
            <v>Bunamwaya Katale</v>
          </cell>
          <cell r="E1244" t="str">
            <v>Central</v>
          </cell>
          <cell r="F1244" t="str">
            <v>Wakiso</v>
          </cell>
          <cell r="G1244">
            <v>0.26379000000000002</v>
          </cell>
          <cell r="H1244">
            <v>32.54636</v>
          </cell>
          <cell r="I1244" t="str">
            <v>Netis</v>
          </cell>
          <cell r="J1244" t="str">
            <v>Camusat</v>
          </cell>
        </row>
        <row r="1245">
          <cell r="C1245">
            <v>606221</v>
          </cell>
          <cell r="D1245" t="str">
            <v>Lweza</v>
          </cell>
          <cell r="E1245" t="str">
            <v>Central</v>
          </cell>
          <cell r="F1245" t="str">
            <v>Wakiso</v>
          </cell>
          <cell r="G1245">
            <v>0.2147</v>
          </cell>
          <cell r="H1245">
            <v>32.548650000000002</v>
          </cell>
          <cell r="I1245" t="str">
            <v>Netis</v>
          </cell>
          <cell r="J1245" t="str">
            <v>Camusat</v>
          </cell>
        </row>
        <row r="1246">
          <cell r="C1246">
            <v>605010</v>
          </cell>
          <cell r="D1246" t="str">
            <v>Dundu</v>
          </cell>
          <cell r="E1246" t="str">
            <v>Central</v>
          </cell>
          <cell r="F1246" t="str">
            <v>Wakiso</v>
          </cell>
          <cell r="G1246">
            <v>0.16363</v>
          </cell>
          <cell r="H1246">
            <v>32.550620000000002</v>
          </cell>
          <cell r="I1246" t="str">
            <v>Netis</v>
          </cell>
          <cell r="J1246" t="str">
            <v>Camusat</v>
          </cell>
        </row>
        <row r="1247">
          <cell r="C1247">
            <v>606379</v>
          </cell>
          <cell r="D1247" t="str">
            <v>Dundu 2</v>
          </cell>
          <cell r="E1247" t="str">
            <v>Central</v>
          </cell>
          <cell r="F1247" t="str">
            <v>Wakiso</v>
          </cell>
          <cell r="G1247">
            <v>0.16355</v>
          </cell>
          <cell r="H1247">
            <v>32.550800000000002</v>
          </cell>
          <cell r="I1247" t="str">
            <v>Netis</v>
          </cell>
          <cell r="J1247" t="str">
            <v>Camusat</v>
          </cell>
        </row>
        <row r="1248">
          <cell r="C1248">
            <v>605856</v>
          </cell>
          <cell r="D1248" t="str">
            <v>Seguku</v>
          </cell>
          <cell r="E1248" t="str">
            <v>Central</v>
          </cell>
          <cell r="F1248" t="str">
            <v>Wakiso</v>
          </cell>
          <cell r="G1248">
            <v>0.23726</v>
          </cell>
          <cell r="H1248">
            <v>32.551540000000003</v>
          </cell>
          <cell r="I1248" t="str">
            <v>Netis</v>
          </cell>
          <cell r="J1248" t="str">
            <v>Camusat</v>
          </cell>
        </row>
        <row r="1249">
          <cell r="C1249">
            <v>606438</v>
          </cell>
          <cell r="D1249" t="str">
            <v>Bulega</v>
          </cell>
          <cell r="E1249" t="str">
            <v>Central</v>
          </cell>
          <cell r="F1249" t="str">
            <v>Wakiso</v>
          </cell>
          <cell r="G1249">
            <v>7.571E-2</v>
          </cell>
          <cell r="H1249">
            <v>32.555689999999998</v>
          </cell>
          <cell r="I1249" t="str">
            <v>Netis</v>
          </cell>
          <cell r="J1249" t="str">
            <v>Camusat</v>
          </cell>
        </row>
        <row r="1250">
          <cell r="C1250">
            <v>605437</v>
          </cell>
          <cell r="D1250" t="str">
            <v>Tende</v>
          </cell>
          <cell r="E1250" t="str">
            <v>Central</v>
          </cell>
          <cell r="F1250" t="str">
            <v>Wakiso</v>
          </cell>
          <cell r="G1250">
            <v>4.4859999999999997E-2</v>
          </cell>
          <cell r="H1250">
            <v>32.556480000000001</v>
          </cell>
          <cell r="I1250" t="str">
            <v>Netis</v>
          </cell>
          <cell r="J1250" t="str">
            <v>Camusat</v>
          </cell>
        </row>
        <row r="1251">
          <cell r="C1251">
            <v>605834</v>
          </cell>
          <cell r="D1251" t="str">
            <v>Nyanama</v>
          </cell>
          <cell r="E1251" t="str">
            <v>Central</v>
          </cell>
          <cell r="F1251" t="str">
            <v>Wakiso</v>
          </cell>
          <cell r="G1251">
            <v>0.27200999999999997</v>
          </cell>
          <cell r="H1251">
            <v>32.556759999999997</v>
          </cell>
          <cell r="I1251" t="str">
            <v>Netis</v>
          </cell>
          <cell r="J1251" t="str">
            <v>Camusat</v>
          </cell>
        </row>
        <row r="1252">
          <cell r="C1252">
            <v>605329</v>
          </cell>
          <cell r="D1252" t="str">
            <v>Zana</v>
          </cell>
          <cell r="E1252" t="str">
            <v>Central</v>
          </cell>
          <cell r="F1252" t="str">
            <v>Wakiso</v>
          </cell>
          <cell r="G1252">
            <v>0.25589000000000001</v>
          </cell>
          <cell r="H1252">
            <v>32.56015</v>
          </cell>
          <cell r="I1252" t="str">
            <v>Netis</v>
          </cell>
          <cell r="J1252" t="str">
            <v>Camusat</v>
          </cell>
        </row>
        <row r="1253">
          <cell r="C1253">
            <v>605123</v>
          </cell>
          <cell r="D1253" t="str">
            <v>Bunamwaaya</v>
          </cell>
          <cell r="E1253" t="str">
            <v>Central</v>
          </cell>
          <cell r="F1253" t="str">
            <v>Wakiso</v>
          </cell>
          <cell r="G1253">
            <v>0.26357999999999998</v>
          </cell>
          <cell r="H1253">
            <v>32.560389999999998</v>
          </cell>
          <cell r="I1253" t="str">
            <v>Netis</v>
          </cell>
          <cell r="J1253" t="str">
            <v>Camusat</v>
          </cell>
        </row>
        <row r="1254">
          <cell r="C1254">
            <v>605486</v>
          </cell>
          <cell r="D1254" t="str">
            <v>Muguluma</v>
          </cell>
          <cell r="E1254" t="str">
            <v>Central</v>
          </cell>
          <cell r="F1254" t="str">
            <v>Wakiso</v>
          </cell>
          <cell r="G1254">
            <v>0.25030000000000002</v>
          </cell>
          <cell r="H1254">
            <v>32.561300000000003</v>
          </cell>
          <cell r="I1254" t="str">
            <v>Netis</v>
          </cell>
          <cell r="J1254" t="str">
            <v>Camusat</v>
          </cell>
        </row>
        <row r="1255">
          <cell r="C1255">
            <v>606489</v>
          </cell>
          <cell r="D1255" t="str">
            <v>Namasuba Masajja</v>
          </cell>
          <cell r="E1255" t="str">
            <v>Central</v>
          </cell>
          <cell r="F1255" t="str">
            <v>Wakiso</v>
          </cell>
          <cell r="G1255">
            <v>0.27229999999999999</v>
          </cell>
          <cell r="H1255">
            <v>32.563380000000002</v>
          </cell>
          <cell r="I1255" t="str">
            <v>Netis</v>
          </cell>
          <cell r="J1255" t="str">
            <v>Camusat</v>
          </cell>
        </row>
        <row r="1256">
          <cell r="C1256">
            <v>605199</v>
          </cell>
          <cell r="D1256" t="str">
            <v>Namasuba</v>
          </cell>
          <cell r="E1256" t="str">
            <v>Central</v>
          </cell>
          <cell r="F1256" t="str">
            <v>Wakiso</v>
          </cell>
          <cell r="G1256">
            <v>0.26967000000000002</v>
          </cell>
          <cell r="H1256">
            <v>32.567839999999997</v>
          </cell>
          <cell r="I1256" t="str">
            <v>Netis</v>
          </cell>
          <cell r="J1256" t="str">
            <v>Camusat</v>
          </cell>
        </row>
        <row r="1257">
          <cell r="C1257">
            <v>605827</v>
          </cell>
          <cell r="D1257" t="str">
            <v>Namasuba Kikajjo</v>
          </cell>
          <cell r="E1257" t="str">
            <v>Central</v>
          </cell>
          <cell r="F1257" t="str">
            <v>Wakiso</v>
          </cell>
          <cell r="G1257">
            <v>0.26079000000000002</v>
          </cell>
          <cell r="H1257">
            <v>32.569119999999998</v>
          </cell>
          <cell r="I1257" t="str">
            <v>Netis</v>
          </cell>
          <cell r="J1257" t="str">
            <v>Camusat</v>
          </cell>
        </row>
        <row r="1258">
          <cell r="C1258">
            <v>605473</v>
          </cell>
          <cell r="D1258" t="str">
            <v>Zanna_Ndejje</v>
          </cell>
          <cell r="E1258" t="str">
            <v>Central</v>
          </cell>
          <cell r="F1258" t="str">
            <v>Wakiso</v>
          </cell>
          <cell r="G1258">
            <v>0.25148999999999999</v>
          </cell>
          <cell r="H1258">
            <v>32.570520000000002</v>
          </cell>
          <cell r="I1258" t="str">
            <v>Netis</v>
          </cell>
          <cell r="J1258" t="str">
            <v>Camusat</v>
          </cell>
        </row>
        <row r="1259">
          <cell r="C1259">
            <v>606218</v>
          </cell>
          <cell r="D1259" t="str">
            <v>Masajja Zone B</v>
          </cell>
          <cell r="E1259" t="str">
            <v>Central</v>
          </cell>
          <cell r="F1259" t="str">
            <v>Wakiso</v>
          </cell>
          <cell r="G1259">
            <v>0.27415</v>
          </cell>
          <cell r="H1259">
            <v>32.57253</v>
          </cell>
          <cell r="I1259" t="str">
            <v>Netis</v>
          </cell>
          <cell r="J1259" t="str">
            <v>Camusat</v>
          </cell>
        </row>
        <row r="1260">
          <cell r="C1260">
            <v>606377</v>
          </cell>
          <cell r="D1260" t="str">
            <v>Ndejje</v>
          </cell>
          <cell r="E1260" t="str">
            <v>Central</v>
          </cell>
          <cell r="F1260" t="str">
            <v>Wakiso</v>
          </cell>
          <cell r="G1260">
            <v>0.24994</v>
          </cell>
          <cell r="H1260">
            <v>32.573639999999997</v>
          </cell>
          <cell r="I1260" t="str">
            <v>Netis</v>
          </cell>
          <cell r="J1260" t="str">
            <v>Camusat</v>
          </cell>
        </row>
        <row r="1261">
          <cell r="C1261">
            <v>605678</v>
          </cell>
          <cell r="D1261" t="str">
            <v>Bwerenga</v>
          </cell>
          <cell r="E1261" t="str">
            <v>Central</v>
          </cell>
          <cell r="F1261" t="str">
            <v>Wakiso</v>
          </cell>
          <cell r="G1261">
            <v>0.13761000000000001</v>
          </cell>
          <cell r="H1261">
            <v>32.574420000000003</v>
          </cell>
          <cell r="I1261" t="str">
            <v>Netis</v>
          </cell>
          <cell r="J1261" t="str">
            <v>Camusat</v>
          </cell>
        </row>
        <row r="1262">
          <cell r="C1262">
            <v>605660</v>
          </cell>
          <cell r="D1262" t="str">
            <v>Masajja</v>
          </cell>
          <cell r="E1262" t="str">
            <v>Central</v>
          </cell>
          <cell r="F1262" t="str">
            <v>Wakiso</v>
          </cell>
          <cell r="G1262">
            <v>0.26729999999999998</v>
          </cell>
          <cell r="H1262">
            <v>32.577979999999997</v>
          </cell>
          <cell r="I1262" t="str">
            <v>Netis</v>
          </cell>
          <cell r="J1262" t="str">
            <v>Camusat</v>
          </cell>
        </row>
        <row r="1263">
          <cell r="C1263">
            <v>605553</v>
          </cell>
          <cell r="D1263" t="str">
            <v>Bugoma</v>
          </cell>
          <cell r="E1263" t="str">
            <v>Western</v>
          </cell>
          <cell r="F1263" t="str">
            <v>Hoima</v>
          </cell>
          <cell r="G1263">
            <v>1.20312</v>
          </cell>
          <cell r="H1263">
            <v>30.742349999999998</v>
          </cell>
          <cell r="I1263" t="str">
            <v>Camusat</v>
          </cell>
          <cell r="J1263" t="str">
            <v>Camusat</v>
          </cell>
        </row>
        <row r="1264">
          <cell r="C1264">
            <v>605209</v>
          </cell>
          <cell r="D1264" t="str">
            <v>Kagadi</v>
          </cell>
          <cell r="E1264" t="str">
            <v>Western</v>
          </cell>
          <cell r="F1264" t="str">
            <v>Kibaale</v>
          </cell>
          <cell r="G1264">
            <v>0.94635000000000002</v>
          </cell>
          <cell r="H1264">
            <v>30.806159999999998</v>
          </cell>
          <cell r="I1264" t="str">
            <v>Netis</v>
          </cell>
          <cell r="J1264" t="str">
            <v>Camusat</v>
          </cell>
        </row>
        <row r="1265">
          <cell r="C1265">
            <v>606021</v>
          </cell>
          <cell r="D1265" t="str">
            <v>Kyangwali</v>
          </cell>
          <cell r="E1265" t="str">
            <v>Western</v>
          </cell>
          <cell r="F1265" t="str">
            <v>Hoima</v>
          </cell>
          <cell r="G1265">
            <v>1.2282299999999999</v>
          </cell>
          <cell r="H1265">
            <v>30.82131</v>
          </cell>
          <cell r="I1265" t="str">
            <v>Camusat</v>
          </cell>
          <cell r="J1265" t="str">
            <v>Camusat</v>
          </cell>
        </row>
        <row r="1266">
          <cell r="C1266">
            <v>606029</v>
          </cell>
          <cell r="D1266" t="str">
            <v>Kyarushesha</v>
          </cell>
          <cell r="E1266" t="str">
            <v>Western</v>
          </cell>
          <cell r="F1266" t="str">
            <v>Hoima</v>
          </cell>
          <cell r="G1266">
            <v>1.3205</v>
          </cell>
          <cell r="H1266">
            <v>30.89162</v>
          </cell>
          <cell r="I1266" t="str">
            <v>Camusat</v>
          </cell>
          <cell r="J1266" t="str">
            <v>Camusat</v>
          </cell>
        </row>
        <row r="1267">
          <cell r="C1267">
            <v>605783</v>
          </cell>
          <cell r="D1267" t="str">
            <v>Sebigoro</v>
          </cell>
          <cell r="E1267" t="str">
            <v>Western</v>
          </cell>
          <cell r="F1267" t="str">
            <v>Hoima</v>
          </cell>
          <cell r="G1267">
            <v>1.4419900000000001</v>
          </cell>
          <cell r="H1267">
            <v>30.915299999999998</v>
          </cell>
          <cell r="I1267" t="str">
            <v>Camusat</v>
          </cell>
          <cell r="J1267" t="str">
            <v>Camusat</v>
          </cell>
        </row>
        <row r="1268">
          <cell r="C1268">
            <v>605785</v>
          </cell>
          <cell r="D1268" t="str">
            <v>Kisinja</v>
          </cell>
          <cell r="E1268" t="str">
            <v>Western</v>
          </cell>
          <cell r="F1268" t="str">
            <v>Kabarole</v>
          </cell>
          <cell r="G1268">
            <v>1.5307200000000001</v>
          </cell>
          <cell r="H1268">
            <v>30.976240000000001</v>
          </cell>
          <cell r="I1268" t="str">
            <v>Camusat</v>
          </cell>
          <cell r="J1268" t="str">
            <v>Camusat</v>
          </cell>
        </row>
        <row r="1269">
          <cell r="C1269">
            <v>605464</v>
          </cell>
          <cell r="D1269" t="str">
            <v>Kaiso</v>
          </cell>
          <cell r="E1269" t="str">
            <v>Western</v>
          </cell>
          <cell r="F1269" t="str">
            <v>Hoima</v>
          </cell>
          <cell r="G1269">
            <v>1.47035</v>
          </cell>
          <cell r="H1269">
            <v>31.05433</v>
          </cell>
          <cell r="I1269" t="str">
            <v>Camusat</v>
          </cell>
          <cell r="J1269" t="str">
            <v>Camusat</v>
          </cell>
        </row>
        <row r="1270">
          <cell r="C1270">
            <v>605624</v>
          </cell>
          <cell r="D1270" t="str">
            <v>Tonya</v>
          </cell>
          <cell r="E1270" t="str">
            <v>Western</v>
          </cell>
          <cell r="F1270" t="str">
            <v>Hoima</v>
          </cell>
          <cell r="G1270">
            <v>1.5830500000000001</v>
          </cell>
          <cell r="H1270">
            <v>31.079129999999999</v>
          </cell>
          <cell r="I1270" t="str">
            <v>Camusat</v>
          </cell>
          <cell r="J1270" t="str">
            <v>Camusat</v>
          </cell>
        </row>
        <row r="1271">
          <cell r="C1271">
            <v>605382</v>
          </cell>
          <cell r="D1271" t="str">
            <v>Mpanga</v>
          </cell>
          <cell r="E1271" t="str">
            <v>Western</v>
          </cell>
          <cell r="F1271" t="str">
            <v>Hoima</v>
          </cell>
          <cell r="G1271">
            <v>1.2544500000000001</v>
          </cell>
          <cell r="H1271">
            <v>31.10473</v>
          </cell>
          <cell r="I1271" t="str">
            <v>Camusat</v>
          </cell>
          <cell r="J1271" t="str">
            <v>Camusat</v>
          </cell>
        </row>
        <row r="1272">
          <cell r="C1272">
            <v>605591</v>
          </cell>
          <cell r="D1272" t="str">
            <v>Buseruka</v>
          </cell>
          <cell r="E1272" t="str">
            <v>Western</v>
          </cell>
          <cell r="F1272" t="str">
            <v>Hoima</v>
          </cell>
          <cell r="G1272">
            <v>1.5458799999999999</v>
          </cell>
          <cell r="H1272">
            <v>31.138809999999999</v>
          </cell>
          <cell r="I1272" t="str">
            <v>Camusat</v>
          </cell>
          <cell r="J1272" t="str">
            <v>Camusat</v>
          </cell>
        </row>
        <row r="1273">
          <cell r="C1273">
            <v>606672</v>
          </cell>
          <cell r="D1273" t="str">
            <v>Kakindo</v>
          </cell>
          <cell r="E1273" t="str">
            <v>Western</v>
          </cell>
          <cell r="F1273" t="str">
            <v>Kibaale</v>
          </cell>
          <cell r="G1273">
            <v>1.0688299999999999</v>
          </cell>
          <cell r="H1273">
            <v>31.18713</v>
          </cell>
          <cell r="I1273" t="str">
            <v>Camusat</v>
          </cell>
          <cell r="J1273" t="str">
            <v>Camusat</v>
          </cell>
        </row>
        <row r="1274">
          <cell r="C1274">
            <v>606030</v>
          </cell>
          <cell r="D1274" t="str">
            <v>Bugambe</v>
          </cell>
          <cell r="E1274" t="str">
            <v>Western</v>
          </cell>
          <cell r="F1274" t="str">
            <v>Hoima</v>
          </cell>
          <cell r="G1274">
            <v>1.4694700000000001</v>
          </cell>
          <cell r="H1274">
            <v>31.2043</v>
          </cell>
          <cell r="I1274" t="str">
            <v>Camusat</v>
          </cell>
          <cell r="J1274" t="str">
            <v>Camusat</v>
          </cell>
        </row>
        <row r="1275">
          <cell r="C1275">
            <v>605587</v>
          </cell>
          <cell r="D1275" t="str">
            <v>Kiziranfumbi</v>
          </cell>
          <cell r="E1275" t="str">
            <v>Western</v>
          </cell>
          <cell r="F1275" t="str">
            <v>Hoima</v>
          </cell>
          <cell r="G1275">
            <v>1.33575</v>
          </cell>
          <cell r="H1275">
            <v>31.20486</v>
          </cell>
          <cell r="I1275" t="str">
            <v>Camusat</v>
          </cell>
          <cell r="J1275" t="str">
            <v>Camusat</v>
          </cell>
        </row>
        <row r="1276">
          <cell r="C1276">
            <v>606663</v>
          </cell>
          <cell r="D1276" t="str">
            <v>Kiswazi</v>
          </cell>
          <cell r="E1276" t="str">
            <v>Western</v>
          </cell>
          <cell r="F1276" t="str">
            <v>Hoima</v>
          </cell>
          <cell r="G1276">
            <v>1.27081</v>
          </cell>
          <cell r="H1276">
            <v>31.211130000000001</v>
          </cell>
          <cell r="I1276" t="str">
            <v>Camusat</v>
          </cell>
          <cell r="J1276" t="str">
            <v>Camusat</v>
          </cell>
        </row>
        <row r="1277">
          <cell r="C1277">
            <v>606667</v>
          </cell>
          <cell r="D1277" t="str">
            <v>Kamugaba</v>
          </cell>
          <cell r="E1277" t="str">
            <v>Western</v>
          </cell>
          <cell r="F1277" t="str">
            <v>Kibaale</v>
          </cell>
          <cell r="G1277">
            <v>1.0952</v>
          </cell>
          <cell r="H1277">
            <v>31.250340000000001</v>
          </cell>
          <cell r="I1277" t="str">
            <v>Camusat</v>
          </cell>
          <cell r="J1277" t="str">
            <v>Camusat</v>
          </cell>
        </row>
        <row r="1278">
          <cell r="C1278">
            <v>606653</v>
          </cell>
          <cell r="D1278" t="str">
            <v>Kibiro</v>
          </cell>
          <cell r="E1278" t="str">
            <v>Western</v>
          </cell>
          <cell r="F1278" t="str">
            <v>Hoima</v>
          </cell>
          <cell r="G1278">
            <v>1.67204</v>
          </cell>
          <cell r="H1278">
            <v>31.25461</v>
          </cell>
          <cell r="I1278" t="str">
            <v>Camusat</v>
          </cell>
          <cell r="J1278" t="str">
            <v>Camusat</v>
          </cell>
        </row>
        <row r="1279">
          <cell r="C1279">
            <v>606150</v>
          </cell>
          <cell r="D1279" t="str">
            <v>Buseruka Road</v>
          </cell>
          <cell r="E1279" t="str">
            <v>Western</v>
          </cell>
          <cell r="F1279" t="str">
            <v>Hoima</v>
          </cell>
          <cell r="G1279">
            <v>1.50007</v>
          </cell>
          <cell r="H1279">
            <v>31.26773</v>
          </cell>
          <cell r="I1279" t="str">
            <v>Camusat</v>
          </cell>
          <cell r="J1279" t="str">
            <v>Camusat</v>
          </cell>
        </row>
        <row r="1280">
          <cell r="C1280">
            <v>606062</v>
          </cell>
          <cell r="D1280" t="str">
            <v>Nalweyo TC</v>
          </cell>
          <cell r="E1280" t="str">
            <v>Western</v>
          </cell>
          <cell r="F1280" t="str">
            <v>Kibaale</v>
          </cell>
          <cell r="G1280">
            <v>1.12734</v>
          </cell>
          <cell r="H1280">
            <v>31.273620000000001</v>
          </cell>
          <cell r="I1280" t="str">
            <v>Camusat</v>
          </cell>
          <cell r="J1280" t="str">
            <v>Camusat</v>
          </cell>
        </row>
        <row r="1281">
          <cell r="C1281">
            <v>606136</v>
          </cell>
          <cell r="D1281" t="str">
            <v>Nyarugabu</v>
          </cell>
          <cell r="E1281" t="str">
            <v>Western</v>
          </cell>
          <cell r="F1281" t="str">
            <v>Hoima</v>
          </cell>
          <cell r="G1281">
            <v>1.4317599999999999</v>
          </cell>
          <cell r="H1281">
            <v>31.284980000000001</v>
          </cell>
          <cell r="I1281" t="str">
            <v>Camusat</v>
          </cell>
          <cell r="J1281" t="str">
            <v>Camusat</v>
          </cell>
        </row>
        <row r="1282">
          <cell r="C1282">
            <v>606019</v>
          </cell>
          <cell r="D1282" t="str">
            <v>Kigorobya</v>
          </cell>
          <cell r="E1282" t="str">
            <v>Western</v>
          </cell>
          <cell r="F1282" t="str">
            <v>Hoima</v>
          </cell>
          <cell r="G1282">
            <v>1.62202</v>
          </cell>
          <cell r="H1282">
            <v>31.30949</v>
          </cell>
          <cell r="I1282" t="str">
            <v>Camusat</v>
          </cell>
          <cell r="J1282" t="str">
            <v>Camusat</v>
          </cell>
        </row>
        <row r="1283">
          <cell r="C1283">
            <v>606450</v>
          </cell>
          <cell r="D1283" t="str">
            <v>Runga</v>
          </cell>
          <cell r="E1283" t="str">
            <v>Western</v>
          </cell>
          <cell r="F1283" t="str">
            <v>Hoima</v>
          </cell>
          <cell r="G1283">
            <v>1.7256400000000001</v>
          </cell>
          <cell r="H1283">
            <v>31.31044</v>
          </cell>
          <cell r="I1283" t="str">
            <v>Camusat</v>
          </cell>
          <cell r="J1283" t="str">
            <v>Camusat</v>
          </cell>
        </row>
        <row r="1284">
          <cell r="C1284">
            <v>605056</v>
          </cell>
          <cell r="D1284" t="str">
            <v>Buhamba</v>
          </cell>
          <cell r="E1284" t="str">
            <v>Western</v>
          </cell>
          <cell r="F1284" t="str">
            <v>Hoima</v>
          </cell>
          <cell r="G1284">
            <v>1.56548</v>
          </cell>
          <cell r="H1284">
            <v>31.315660000000001</v>
          </cell>
          <cell r="I1284" t="str">
            <v>Camusat</v>
          </cell>
          <cell r="J1284" t="str">
            <v>Camusat</v>
          </cell>
        </row>
        <row r="1285">
          <cell r="C1285">
            <v>605623</v>
          </cell>
          <cell r="D1285" t="str">
            <v>Nalweyo-Kisiita</v>
          </cell>
          <cell r="E1285" t="str">
            <v>Western</v>
          </cell>
          <cell r="F1285" t="str">
            <v>Kibaale</v>
          </cell>
          <cell r="G1285">
            <v>1.05185</v>
          </cell>
          <cell r="H1285">
            <v>31.316559999999999</v>
          </cell>
          <cell r="I1285" t="str">
            <v>Camusat</v>
          </cell>
          <cell r="J1285" t="str">
            <v>Camusat</v>
          </cell>
        </row>
        <row r="1286">
          <cell r="C1286">
            <v>606188</v>
          </cell>
          <cell r="D1286" t="str">
            <v>Buhimba</v>
          </cell>
          <cell r="E1286" t="str">
            <v>Western</v>
          </cell>
          <cell r="F1286" t="str">
            <v>Hoima</v>
          </cell>
          <cell r="G1286">
            <v>1.3483000000000001</v>
          </cell>
          <cell r="H1286">
            <v>31.320820000000001</v>
          </cell>
          <cell r="I1286" t="str">
            <v>Camusat</v>
          </cell>
          <cell r="J1286" t="str">
            <v>Camusat</v>
          </cell>
        </row>
        <row r="1287">
          <cell r="C1287">
            <v>606341</v>
          </cell>
          <cell r="D1287" t="str">
            <v>Piida A</v>
          </cell>
          <cell r="E1287" t="str">
            <v>Western</v>
          </cell>
          <cell r="F1287" t="str">
            <v>Buliisa</v>
          </cell>
          <cell r="G1287">
            <v>1.8178799999999999</v>
          </cell>
          <cell r="H1287">
            <v>31.326969999999999</v>
          </cell>
          <cell r="I1287" t="str">
            <v>Camusat</v>
          </cell>
          <cell r="J1287" t="str">
            <v>Camusat</v>
          </cell>
        </row>
        <row r="1288">
          <cell r="C1288">
            <v>605368</v>
          </cell>
          <cell r="D1288" t="str">
            <v>Butiaba</v>
          </cell>
          <cell r="E1288" t="str">
            <v>Western</v>
          </cell>
          <cell r="F1288" t="str">
            <v>Hoima</v>
          </cell>
          <cell r="G1288">
            <v>1.6743399999999999</v>
          </cell>
          <cell r="H1288">
            <v>31.328420000000001</v>
          </cell>
          <cell r="I1288" t="str">
            <v>Camusat</v>
          </cell>
          <cell r="J1288" t="str">
            <v>Camusat</v>
          </cell>
        </row>
        <row r="1289">
          <cell r="C1289">
            <v>605175</v>
          </cell>
          <cell r="D1289" t="str">
            <v>Duhaga</v>
          </cell>
          <cell r="E1289" t="str">
            <v>Western</v>
          </cell>
          <cell r="F1289" t="str">
            <v>Hoima</v>
          </cell>
          <cell r="G1289">
            <v>1.4386399999999999</v>
          </cell>
          <cell r="H1289">
            <v>31.339829999999999</v>
          </cell>
          <cell r="I1289" t="str">
            <v>Camusat</v>
          </cell>
          <cell r="J1289" t="str">
            <v>Camusat</v>
          </cell>
        </row>
        <row r="1290">
          <cell r="C1290">
            <v>606503</v>
          </cell>
          <cell r="D1290" t="str">
            <v>Parajwoki</v>
          </cell>
          <cell r="E1290" t="str">
            <v>Western</v>
          </cell>
          <cell r="F1290" t="str">
            <v>Hoima</v>
          </cell>
          <cell r="G1290">
            <v>1.48881</v>
          </cell>
          <cell r="H1290">
            <v>31.343620000000001</v>
          </cell>
          <cell r="I1290" t="str">
            <v>Camusat</v>
          </cell>
          <cell r="J1290" t="str">
            <v>Camusat</v>
          </cell>
        </row>
        <row r="1291">
          <cell r="C1291">
            <v>605875</v>
          </cell>
          <cell r="D1291" t="str">
            <v>Kiryatete East</v>
          </cell>
          <cell r="E1291" t="str">
            <v>Western</v>
          </cell>
          <cell r="F1291" t="str">
            <v>Hoima</v>
          </cell>
          <cell r="G1291">
            <v>1.42709</v>
          </cell>
          <cell r="H1291">
            <v>31.34562</v>
          </cell>
          <cell r="I1291" t="str">
            <v>Camusat</v>
          </cell>
          <cell r="J1291" t="str">
            <v>Camusat</v>
          </cell>
        </row>
        <row r="1292">
          <cell r="C1292">
            <v>606648</v>
          </cell>
          <cell r="D1292" t="str">
            <v>Busiisi East</v>
          </cell>
          <cell r="E1292" t="str">
            <v>Western</v>
          </cell>
          <cell r="F1292" t="str">
            <v>Hoima</v>
          </cell>
          <cell r="G1292">
            <v>1.41168</v>
          </cell>
          <cell r="H1292">
            <v>31.348559999999999</v>
          </cell>
          <cell r="I1292" t="str">
            <v>Camusat</v>
          </cell>
          <cell r="J1292" t="str">
            <v>Camusat</v>
          </cell>
        </row>
        <row r="1293">
          <cell r="C1293">
            <v>605488</v>
          </cell>
          <cell r="D1293" t="str">
            <v>Hoima Town</v>
          </cell>
          <cell r="E1293" t="str">
            <v>Western</v>
          </cell>
          <cell r="F1293" t="str">
            <v>Hoima</v>
          </cell>
          <cell r="G1293">
            <v>1.4318299999999999</v>
          </cell>
          <cell r="H1293">
            <v>31.35182</v>
          </cell>
          <cell r="I1293" t="str">
            <v>Camusat</v>
          </cell>
          <cell r="J1293" t="str">
            <v>Camusat</v>
          </cell>
        </row>
        <row r="1294">
          <cell r="C1294">
            <v>605677</v>
          </cell>
          <cell r="D1294" t="str">
            <v>Hoima Kijungu</v>
          </cell>
          <cell r="E1294" t="str">
            <v>Western</v>
          </cell>
          <cell r="F1294" t="str">
            <v>Hoima</v>
          </cell>
          <cell r="G1294">
            <v>1.4241699999999999</v>
          </cell>
          <cell r="H1294">
            <v>31.354990000000001</v>
          </cell>
          <cell r="I1294" t="str">
            <v>Camusat</v>
          </cell>
          <cell r="J1294" t="str">
            <v>Camusat</v>
          </cell>
        </row>
        <row r="1295">
          <cell r="C1295">
            <v>605135</v>
          </cell>
          <cell r="D1295" t="str">
            <v>Hoima</v>
          </cell>
          <cell r="E1295" t="str">
            <v>Western</v>
          </cell>
          <cell r="F1295" t="str">
            <v>Hoima</v>
          </cell>
          <cell r="G1295">
            <v>1.4433800000000001</v>
          </cell>
          <cell r="H1295">
            <v>31.369859999999999</v>
          </cell>
          <cell r="I1295" t="str">
            <v>Camusat</v>
          </cell>
          <cell r="J1295" t="str">
            <v>Camusat</v>
          </cell>
        </row>
        <row r="1296">
          <cell r="C1296">
            <v>606724</v>
          </cell>
          <cell r="D1296" t="str">
            <v>Bukuumi</v>
          </cell>
          <cell r="E1296" t="str">
            <v>Western</v>
          </cell>
          <cell r="F1296" t="str">
            <v>Kibaale</v>
          </cell>
          <cell r="G1296">
            <v>0.82188600000000001</v>
          </cell>
          <cell r="H1296">
            <v>31.371088</v>
          </cell>
          <cell r="I1296" t="str">
            <v>Netis</v>
          </cell>
          <cell r="J1296" t="str">
            <v>Camusat</v>
          </cell>
        </row>
        <row r="1297">
          <cell r="C1297">
            <v>606554</v>
          </cell>
          <cell r="D1297" t="str">
            <v>Kisiita</v>
          </cell>
          <cell r="E1297" t="str">
            <v>Western</v>
          </cell>
          <cell r="F1297" t="str">
            <v>Kibaale</v>
          </cell>
          <cell r="G1297">
            <v>1.1128</v>
          </cell>
          <cell r="H1297">
            <v>31.372129999999999</v>
          </cell>
          <cell r="I1297" t="str">
            <v>Camusat</v>
          </cell>
          <cell r="J1297" t="str">
            <v>Camusat</v>
          </cell>
        </row>
        <row r="1298">
          <cell r="C1298">
            <v>605876</v>
          </cell>
          <cell r="D1298" t="str">
            <v>Bwikya</v>
          </cell>
          <cell r="E1298" t="str">
            <v>Western</v>
          </cell>
          <cell r="F1298" t="str">
            <v>Hoima</v>
          </cell>
          <cell r="G1298">
            <v>1.4203300000000001</v>
          </cell>
          <cell r="H1298">
            <v>31.375350000000001</v>
          </cell>
          <cell r="I1298" t="str">
            <v>Camusat</v>
          </cell>
          <cell r="J1298" t="str">
            <v>Camusat</v>
          </cell>
        </row>
        <row r="1299">
          <cell r="C1299">
            <v>606023</v>
          </cell>
          <cell r="D1299" t="str">
            <v>Wanseko</v>
          </cell>
          <cell r="E1299" t="str">
            <v>Western</v>
          </cell>
          <cell r="F1299" t="str">
            <v>Buliisa</v>
          </cell>
          <cell r="G1299">
            <v>2.1773600000000002</v>
          </cell>
          <cell r="H1299">
            <v>31.38185</v>
          </cell>
          <cell r="I1299" t="str">
            <v>Camusat</v>
          </cell>
          <cell r="J1299" t="str">
            <v>Camusat</v>
          </cell>
        </row>
        <row r="1300">
          <cell r="C1300">
            <v>605585</v>
          </cell>
          <cell r="D1300" t="str">
            <v>Kachungiro</v>
          </cell>
          <cell r="E1300" t="str">
            <v>Western</v>
          </cell>
          <cell r="F1300" t="str">
            <v>Hoima</v>
          </cell>
          <cell r="G1300">
            <v>1.3505</v>
          </cell>
          <cell r="H1300">
            <v>31.40137</v>
          </cell>
          <cell r="I1300" t="str">
            <v>Camusat</v>
          </cell>
          <cell r="J1300" t="str">
            <v>Camusat</v>
          </cell>
        </row>
        <row r="1301">
          <cell r="C1301">
            <v>605662</v>
          </cell>
          <cell r="D1301" t="str">
            <v>Buliisa</v>
          </cell>
          <cell r="E1301" t="str">
            <v>Western</v>
          </cell>
          <cell r="F1301" t="str">
            <v>Buliisa</v>
          </cell>
          <cell r="G1301">
            <v>2.1173099999999998</v>
          </cell>
          <cell r="H1301">
            <v>31.41179</v>
          </cell>
          <cell r="I1301" t="str">
            <v>Camusat</v>
          </cell>
          <cell r="J1301" t="str">
            <v>Camusat</v>
          </cell>
        </row>
        <row r="1302">
          <cell r="C1302">
            <v>605676</v>
          </cell>
          <cell r="D1302" t="str">
            <v>Biiso</v>
          </cell>
          <cell r="E1302" t="str">
            <v>Western</v>
          </cell>
          <cell r="F1302" t="str">
            <v>Buliisa</v>
          </cell>
          <cell r="G1302">
            <v>1.7599</v>
          </cell>
          <cell r="H1302">
            <v>31.419750000000001</v>
          </cell>
          <cell r="I1302" t="str">
            <v>Camusat</v>
          </cell>
          <cell r="J1302" t="str">
            <v>Camusat</v>
          </cell>
        </row>
        <row r="1303">
          <cell r="C1303">
            <v>605706</v>
          </cell>
          <cell r="D1303" t="str">
            <v>Sonso</v>
          </cell>
          <cell r="E1303" t="str">
            <v>Western</v>
          </cell>
          <cell r="F1303" t="str">
            <v>Buliisa</v>
          </cell>
          <cell r="G1303">
            <v>1.9206799999999999</v>
          </cell>
          <cell r="H1303">
            <v>31.42296</v>
          </cell>
          <cell r="I1303" t="str">
            <v>Camusat</v>
          </cell>
          <cell r="J1303" t="str">
            <v>Camusat</v>
          </cell>
        </row>
        <row r="1304">
          <cell r="C1304">
            <v>606031</v>
          </cell>
          <cell r="D1304" t="str">
            <v>Ntunda</v>
          </cell>
          <cell r="E1304" t="str">
            <v>Central</v>
          </cell>
          <cell r="F1304" t="str">
            <v>Kyankwanzi</v>
          </cell>
          <cell r="G1304">
            <v>1.2018800000000001</v>
          </cell>
          <cell r="H1304">
            <v>31.42756</v>
          </cell>
          <cell r="I1304" t="str">
            <v>Camusat</v>
          </cell>
          <cell r="J1304" t="str">
            <v>Camusat</v>
          </cell>
        </row>
        <row r="1305">
          <cell r="C1305">
            <v>606383</v>
          </cell>
          <cell r="D1305" t="str">
            <v>Buraru</v>
          </cell>
          <cell r="E1305" t="str">
            <v>Western</v>
          </cell>
          <cell r="F1305" t="str">
            <v>Hoima</v>
          </cell>
          <cell r="G1305">
            <v>1.4394199999999999</v>
          </cell>
          <cell r="H1305">
            <v>31.455939999999998</v>
          </cell>
          <cell r="I1305" t="str">
            <v>Camusat</v>
          </cell>
          <cell r="J1305" t="str">
            <v>Camusat</v>
          </cell>
        </row>
        <row r="1306">
          <cell r="C1306">
            <v>605583</v>
          </cell>
          <cell r="D1306" t="str">
            <v>Mparangasi</v>
          </cell>
          <cell r="E1306" t="str">
            <v>Western</v>
          </cell>
          <cell r="F1306" t="str">
            <v>Hoima</v>
          </cell>
          <cell r="G1306">
            <v>1.4753499999999999</v>
          </cell>
          <cell r="H1306">
            <v>31.459990000000001</v>
          </cell>
          <cell r="I1306" t="str">
            <v>Camusat</v>
          </cell>
          <cell r="J1306" t="str">
            <v>Camusat</v>
          </cell>
        </row>
        <row r="1307">
          <cell r="C1307">
            <v>606660</v>
          </cell>
          <cell r="D1307" t="str">
            <v>Kikonda</v>
          </cell>
          <cell r="E1307" t="str">
            <v>Central</v>
          </cell>
          <cell r="F1307" t="str">
            <v>Kyankwanzi</v>
          </cell>
          <cell r="G1307">
            <v>1.2789600000000001</v>
          </cell>
          <cell r="H1307">
            <v>31.481200000000001</v>
          </cell>
          <cell r="I1307" t="str">
            <v>Camusat</v>
          </cell>
          <cell r="J1307" t="str">
            <v>Camusat</v>
          </cell>
        </row>
        <row r="1308">
          <cell r="C1308">
            <v>605320</v>
          </cell>
          <cell r="D1308" t="str">
            <v>Ngwedo</v>
          </cell>
          <cell r="E1308" t="str">
            <v>Western</v>
          </cell>
          <cell r="F1308" t="str">
            <v>Buliisa</v>
          </cell>
          <cell r="G1308">
            <v>2.1547999999999998</v>
          </cell>
          <cell r="H1308">
            <v>31.491</v>
          </cell>
          <cell r="I1308" t="str">
            <v>Camusat</v>
          </cell>
          <cell r="J1308" t="str">
            <v>Camusat</v>
          </cell>
        </row>
        <row r="1309">
          <cell r="C1309">
            <v>605517</v>
          </cell>
          <cell r="D1309" t="str">
            <v>Kawuka</v>
          </cell>
          <cell r="E1309" t="str">
            <v>Central</v>
          </cell>
          <cell r="F1309" t="str">
            <v>Kyankwanzi</v>
          </cell>
          <cell r="G1309">
            <v>1.25756</v>
          </cell>
          <cell r="H1309">
            <v>31.520130000000002</v>
          </cell>
          <cell r="I1309" t="str">
            <v>Camusat</v>
          </cell>
          <cell r="J1309" t="str">
            <v>Camusat</v>
          </cell>
        </row>
        <row r="1310">
          <cell r="C1310">
            <v>605796</v>
          </cell>
          <cell r="D1310" t="str">
            <v>Bugana</v>
          </cell>
          <cell r="E1310" t="str">
            <v>Western</v>
          </cell>
          <cell r="F1310" t="str">
            <v>Buliisa</v>
          </cell>
          <cell r="G1310">
            <v>2.0667300000000002</v>
          </cell>
          <cell r="H1310">
            <v>31.52214</v>
          </cell>
          <cell r="I1310" t="str">
            <v>Camusat</v>
          </cell>
          <cell r="J1310" t="str">
            <v>Camusat</v>
          </cell>
        </row>
        <row r="1311">
          <cell r="C1311">
            <v>605786</v>
          </cell>
          <cell r="D1311" t="str">
            <v>Budongo</v>
          </cell>
          <cell r="E1311" t="str">
            <v>Western</v>
          </cell>
          <cell r="F1311" t="str">
            <v>Buliisa</v>
          </cell>
          <cell r="G1311">
            <v>1.63785</v>
          </cell>
          <cell r="H1311">
            <v>31.539940000000001</v>
          </cell>
          <cell r="I1311" t="str">
            <v>Camusat</v>
          </cell>
          <cell r="J1311" t="str">
            <v>Camusat</v>
          </cell>
        </row>
        <row r="1312">
          <cell r="C1312">
            <v>605512</v>
          </cell>
          <cell r="D1312" t="str">
            <v>Butemba</v>
          </cell>
          <cell r="E1312" t="str">
            <v>Central</v>
          </cell>
          <cell r="F1312" t="str">
            <v>Kyankwanzi</v>
          </cell>
          <cell r="G1312">
            <v>1.1456599999999999</v>
          </cell>
          <cell r="H1312">
            <v>31.544519999999999</v>
          </cell>
          <cell r="I1312" t="str">
            <v>Camusat</v>
          </cell>
          <cell r="J1312" t="str">
            <v>Camusat</v>
          </cell>
        </row>
        <row r="1313">
          <cell r="C1313">
            <v>605038</v>
          </cell>
          <cell r="D1313" t="str">
            <v>Bwijanga</v>
          </cell>
          <cell r="E1313" t="str">
            <v>Western</v>
          </cell>
          <cell r="F1313" t="str">
            <v>Masindi</v>
          </cell>
          <cell r="G1313">
            <v>1.5131300000000001</v>
          </cell>
          <cell r="H1313">
            <v>31.548030000000001</v>
          </cell>
          <cell r="I1313" t="str">
            <v>Camusat</v>
          </cell>
          <cell r="J1313" t="str">
            <v>Camusat</v>
          </cell>
        </row>
        <row r="1314">
          <cell r="C1314">
            <v>605559</v>
          </cell>
          <cell r="D1314" t="str">
            <v>Ntwetwe</v>
          </cell>
          <cell r="E1314" t="str">
            <v>Central</v>
          </cell>
          <cell r="F1314" t="str">
            <v>Kyankwanzi</v>
          </cell>
          <cell r="G1314">
            <v>0.91988999999999999</v>
          </cell>
          <cell r="H1314">
            <v>31.567889999999998</v>
          </cell>
          <cell r="I1314" t="str">
            <v>Camusat</v>
          </cell>
          <cell r="J1314" t="str">
            <v>Camusat</v>
          </cell>
        </row>
        <row r="1315">
          <cell r="C1315">
            <v>606738</v>
          </cell>
          <cell r="D1315" t="str">
            <v>Kidamuke</v>
          </cell>
          <cell r="E1315" t="str">
            <v>Western</v>
          </cell>
          <cell r="F1315" t="str">
            <v>Masindi</v>
          </cell>
          <cell r="G1315">
            <v>1.65604</v>
          </cell>
          <cell r="H1315">
            <v>31.571090000000002</v>
          </cell>
          <cell r="I1315" t="str">
            <v>Camusat</v>
          </cell>
          <cell r="J1315" t="str">
            <v>Camusat</v>
          </cell>
        </row>
        <row r="1316">
          <cell r="C1316">
            <v>605156</v>
          </cell>
          <cell r="D1316" t="str">
            <v>Paraa</v>
          </cell>
          <cell r="E1316" t="str">
            <v>Western</v>
          </cell>
          <cell r="F1316" t="str">
            <v>Buliisa</v>
          </cell>
          <cell r="G1316">
            <v>2.2130999999999998</v>
          </cell>
          <cell r="H1316">
            <v>31.586880000000001</v>
          </cell>
          <cell r="I1316" t="str">
            <v>Camusat</v>
          </cell>
          <cell r="J1316" t="str">
            <v>Camusat</v>
          </cell>
        </row>
        <row r="1317">
          <cell r="C1317">
            <v>606171</v>
          </cell>
          <cell r="D1317" t="str">
            <v>Ntwetwe Town</v>
          </cell>
          <cell r="E1317" t="str">
            <v>Central</v>
          </cell>
          <cell r="F1317" t="str">
            <v>Kyankwanzi</v>
          </cell>
          <cell r="G1317">
            <v>0.95108999999999999</v>
          </cell>
          <cell r="H1317">
            <v>31.591090000000001</v>
          </cell>
          <cell r="I1317" t="str">
            <v>Camusat</v>
          </cell>
          <cell r="J1317" t="str">
            <v>Camusat</v>
          </cell>
        </row>
        <row r="1318">
          <cell r="C1318">
            <v>605194</v>
          </cell>
          <cell r="D1318" t="str">
            <v>Isagara</v>
          </cell>
          <cell r="E1318" t="str">
            <v>Western</v>
          </cell>
          <cell r="F1318" t="str">
            <v>Masindi</v>
          </cell>
          <cell r="G1318">
            <v>1.59446</v>
          </cell>
          <cell r="H1318">
            <v>31.60378</v>
          </cell>
          <cell r="I1318" t="str">
            <v>Camusat</v>
          </cell>
          <cell r="J1318" t="str">
            <v>Camusat</v>
          </cell>
        </row>
        <row r="1319">
          <cell r="C1319">
            <v>606333</v>
          </cell>
          <cell r="D1319" t="str">
            <v>Byebega</v>
          </cell>
          <cell r="E1319" t="str">
            <v>Western</v>
          </cell>
          <cell r="F1319" t="str">
            <v>Masindi</v>
          </cell>
          <cell r="G1319">
            <v>1.4963200000000001</v>
          </cell>
          <cell r="H1319">
            <v>31.640599999999999</v>
          </cell>
          <cell r="I1319" t="str">
            <v>Camusat</v>
          </cell>
          <cell r="J1319" t="str">
            <v>Camusat</v>
          </cell>
        </row>
        <row r="1320">
          <cell r="C1320">
            <v>606032</v>
          </cell>
          <cell r="D1320" t="str">
            <v>Bugomolwa</v>
          </cell>
          <cell r="E1320" t="str">
            <v>Central</v>
          </cell>
          <cell r="F1320" t="str">
            <v>Kyankwanzi</v>
          </cell>
          <cell r="G1320">
            <v>0.96657000000000004</v>
          </cell>
          <cell r="H1320">
            <v>31.663139999999999</v>
          </cell>
          <cell r="I1320" t="str">
            <v>Camusat</v>
          </cell>
          <cell r="J1320" t="str">
            <v>Camusat</v>
          </cell>
        </row>
        <row r="1321">
          <cell r="C1321">
            <v>606398</v>
          </cell>
          <cell r="D1321" t="str">
            <v>Kihande</v>
          </cell>
          <cell r="E1321" t="str">
            <v>Western</v>
          </cell>
          <cell r="F1321" t="str">
            <v>Masindi</v>
          </cell>
          <cell r="G1321">
            <v>1.67361</v>
          </cell>
          <cell r="H1321">
            <v>31.70046</v>
          </cell>
          <cell r="I1321" t="str">
            <v>Camusat</v>
          </cell>
          <cell r="J1321" t="str">
            <v>Camusat</v>
          </cell>
        </row>
        <row r="1322">
          <cell r="C1322">
            <v>605794</v>
          </cell>
          <cell r="D1322" t="str">
            <v>Kijura</v>
          </cell>
          <cell r="E1322" t="str">
            <v>Western</v>
          </cell>
          <cell r="F1322" t="str">
            <v>Masindi</v>
          </cell>
          <cell r="G1322">
            <v>1.6948099999999999</v>
          </cell>
          <cell r="H1322">
            <v>31.707630000000002</v>
          </cell>
          <cell r="I1322" t="str">
            <v>Camusat</v>
          </cell>
          <cell r="J1322" t="str">
            <v>Camusat</v>
          </cell>
        </row>
        <row r="1323">
          <cell r="C1323">
            <v>606462</v>
          </cell>
          <cell r="D1323" t="str">
            <v>Kyaguzi</v>
          </cell>
          <cell r="E1323" t="str">
            <v>Western</v>
          </cell>
          <cell r="F1323" t="str">
            <v>Masindi</v>
          </cell>
          <cell r="G1323">
            <v>1.82464</v>
          </cell>
          <cell r="H1323">
            <v>31.707909999999998</v>
          </cell>
          <cell r="I1323" t="str">
            <v>Camusat</v>
          </cell>
          <cell r="J1323" t="str">
            <v>Camusat</v>
          </cell>
        </row>
        <row r="1324">
          <cell r="C1324">
            <v>606087</v>
          </cell>
          <cell r="D1324" t="str">
            <v>Kyema</v>
          </cell>
          <cell r="E1324" t="str">
            <v>Western</v>
          </cell>
          <cell r="F1324" t="str">
            <v>Masindi</v>
          </cell>
          <cell r="G1324">
            <v>1.7458100000000001</v>
          </cell>
          <cell r="H1324">
            <v>31.708089999999999</v>
          </cell>
          <cell r="I1324" t="str">
            <v>Camusat</v>
          </cell>
          <cell r="J1324" t="str">
            <v>Camusat</v>
          </cell>
        </row>
        <row r="1325">
          <cell r="C1325">
            <v>605790</v>
          </cell>
          <cell r="D1325" t="str">
            <v>Masindi Plot 32</v>
          </cell>
          <cell r="E1325" t="str">
            <v>Western</v>
          </cell>
          <cell r="F1325" t="str">
            <v>Masindi</v>
          </cell>
          <cell r="G1325">
            <v>1.6822299999999999</v>
          </cell>
          <cell r="H1325">
            <v>31.718399999999999</v>
          </cell>
          <cell r="I1325" t="str">
            <v>Camusat</v>
          </cell>
          <cell r="J1325" t="str">
            <v>Camusat</v>
          </cell>
        </row>
        <row r="1326">
          <cell r="C1326">
            <v>605429</v>
          </cell>
          <cell r="D1326" t="str">
            <v>Masindi Town</v>
          </cell>
          <cell r="E1326" t="str">
            <v>Western</v>
          </cell>
          <cell r="F1326" t="str">
            <v>Masindi</v>
          </cell>
          <cell r="G1326">
            <v>1.68184</v>
          </cell>
          <cell r="H1326">
            <v>31.722750000000001</v>
          </cell>
          <cell r="I1326" t="str">
            <v>Camusat</v>
          </cell>
          <cell r="J1326" t="str">
            <v>Camusat</v>
          </cell>
        </row>
        <row r="1327">
          <cell r="C1327">
            <v>605048</v>
          </cell>
          <cell r="D1327" t="str">
            <v>Masindi MGW</v>
          </cell>
          <cell r="E1327" t="str">
            <v>Western</v>
          </cell>
          <cell r="F1327" t="str">
            <v>Masindi</v>
          </cell>
          <cell r="G1327">
            <v>1.6918800000000001</v>
          </cell>
          <cell r="H1327">
            <v>31.725460000000002</v>
          </cell>
          <cell r="I1327" t="str">
            <v>Camusat</v>
          </cell>
          <cell r="J1327" t="str">
            <v>Camusat</v>
          </cell>
        </row>
        <row r="1328">
          <cell r="C1328">
            <v>605076</v>
          </cell>
          <cell r="D1328" t="str">
            <v>Masindi</v>
          </cell>
          <cell r="E1328" t="str">
            <v>Western</v>
          </cell>
          <cell r="F1328" t="str">
            <v>Masindi</v>
          </cell>
          <cell r="G1328">
            <v>1.6897</v>
          </cell>
          <cell r="H1328">
            <v>31.751609999999999</v>
          </cell>
          <cell r="I1328" t="str">
            <v>Camusat</v>
          </cell>
          <cell r="J1328" t="str">
            <v>Camusat</v>
          </cell>
        </row>
        <row r="1329">
          <cell r="C1329">
            <v>606025</v>
          </cell>
          <cell r="D1329" t="str">
            <v>Kijunjubwa</v>
          </cell>
          <cell r="E1329" t="str">
            <v>Western</v>
          </cell>
          <cell r="F1329" t="str">
            <v>Masindi</v>
          </cell>
          <cell r="G1329">
            <v>1.48088</v>
          </cell>
          <cell r="H1329">
            <v>31.78482</v>
          </cell>
          <cell r="I1329" t="str">
            <v>Camusat</v>
          </cell>
          <cell r="J1329" t="str">
            <v>Camusat</v>
          </cell>
        </row>
        <row r="1330">
          <cell r="C1330">
            <v>605795</v>
          </cell>
          <cell r="D1330" t="str">
            <v>Kinuuma</v>
          </cell>
          <cell r="E1330" t="str">
            <v>Western</v>
          </cell>
          <cell r="F1330" t="str">
            <v>Masindi</v>
          </cell>
          <cell r="G1330">
            <v>1.6408</v>
          </cell>
          <cell r="H1330">
            <v>31.809069999999998</v>
          </cell>
          <cell r="I1330" t="str">
            <v>Camusat</v>
          </cell>
          <cell r="J1330" t="str">
            <v>Camusat</v>
          </cell>
        </row>
        <row r="1331">
          <cell r="C1331">
            <v>605414</v>
          </cell>
          <cell r="D1331" t="str">
            <v>Kyankwanzi</v>
          </cell>
          <cell r="E1331" t="str">
            <v>Central</v>
          </cell>
          <cell r="F1331" t="str">
            <v>Kyankwanzi</v>
          </cell>
          <cell r="G1331">
            <v>1.1938800000000001</v>
          </cell>
          <cell r="H1331">
            <v>31.81728</v>
          </cell>
          <cell r="I1331" t="str">
            <v>Camusat</v>
          </cell>
          <cell r="J1331" t="str">
            <v>Camusat</v>
          </cell>
        </row>
        <row r="1332">
          <cell r="C1332">
            <v>606465</v>
          </cell>
          <cell r="D1332" t="str">
            <v>Kitanyata</v>
          </cell>
          <cell r="E1332" t="str">
            <v>Western</v>
          </cell>
          <cell r="F1332" t="str">
            <v>Masindi</v>
          </cell>
          <cell r="G1332">
            <v>1.8616699999999999</v>
          </cell>
          <cell r="H1332">
            <v>31.842970000000001</v>
          </cell>
          <cell r="I1332" t="str">
            <v>Camusat</v>
          </cell>
          <cell r="J1332" t="str">
            <v>Camusat</v>
          </cell>
        </row>
        <row r="1333">
          <cell r="C1333">
            <v>605788</v>
          </cell>
          <cell r="D1333" t="str">
            <v>Kyatiri</v>
          </cell>
          <cell r="E1333" t="str">
            <v>Western</v>
          </cell>
          <cell r="F1333" t="str">
            <v>Masindi</v>
          </cell>
          <cell r="G1333">
            <v>1.7873600000000001</v>
          </cell>
          <cell r="H1333">
            <v>31.875509999999998</v>
          </cell>
          <cell r="I1333" t="str">
            <v>Camusat</v>
          </cell>
          <cell r="J1333" t="str">
            <v>Camusat</v>
          </cell>
        </row>
        <row r="1334">
          <cell r="C1334">
            <v>605402</v>
          </cell>
          <cell r="D1334" t="str">
            <v>Kimengo</v>
          </cell>
          <cell r="E1334" t="str">
            <v>Western</v>
          </cell>
          <cell r="F1334" t="str">
            <v>Masindi</v>
          </cell>
          <cell r="G1334">
            <v>1.5694699999999999</v>
          </cell>
          <cell r="H1334">
            <v>31.957170000000001</v>
          </cell>
          <cell r="I1334" t="str">
            <v>Camusat</v>
          </cell>
          <cell r="J1334" t="str">
            <v>Camusat</v>
          </cell>
        </row>
        <row r="1335">
          <cell r="C1335">
            <v>605670</v>
          </cell>
          <cell r="D1335" t="str">
            <v>Bulange</v>
          </cell>
          <cell r="E1335" t="str">
            <v>Central</v>
          </cell>
          <cell r="F1335" t="str">
            <v>Kampala</v>
          </cell>
          <cell r="G1335">
            <v>0.31828000000000001</v>
          </cell>
          <cell r="H1335">
            <v>32.550469999999997</v>
          </cell>
          <cell r="I1335" t="str">
            <v>Netis</v>
          </cell>
          <cell r="J1335" t="str">
            <v>Camusat</v>
          </cell>
        </row>
        <row r="1336">
          <cell r="C1336">
            <v>606522</v>
          </cell>
          <cell r="D1336" t="str">
            <v>Nakulabye 2</v>
          </cell>
          <cell r="E1336" t="str">
            <v>Central</v>
          </cell>
          <cell r="F1336" t="str">
            <v>Kampala</v>
          </cell>
          <cell r="G1336">
            <v>0.32357000000000002</v>
          </cell>
          <cell r="H1336">
            <v>32.56053</v>
          </cell>
          <cell r="I1336" t="str">
            <v>Netis</v>
          </cell>
          <cell r="J1336" t="str">
            <v>Camusat</v>
          </cell>
        </row>
        <row r="1337">
          <cell r="C1337">
            <v>606434</v>
          </cell>
          <cell r="D1337" t="str">
            <v>Albert Cook Road</v>
          </cell>
          <cell r="E1337" t="str">
            <v>Central</v>
          </cell>
          <cell r="F1337" t="str">
            <v>Kampala</v>
          </cell>
          <cell r="G1337">
            <v>0.30954999999999999</v>
          </cell>
          <cell r="H1337">
            <v>32.55724</v>
          </cell>
          <cell r="I1337" t="str">
            <v>Netis</v>
          </cell>
          <cell r="J1337" t="str">
            <v>Camusat</v>
          </cell>
        </row>
        <row r="1338">
          <cell r="C1338">
            <v>605263</v>
          </cell>
          <cell r="D1338" t="str">
            <v>Bakuli</v>
          </cell>
          <cell r="E1338" t="str">
            <v>Central</v>
          </cell>
          <cell r="F1338" t="str">
            <v>Kampala</v>
          </cell>
          <cell r="G1338">
            <v>0.31807999999999997</v>
          </cell>
          <cell r="H1338">
            <v>32.562269999999998</v>
          </cell>
          <cell r="I1338" t="str">
            <v>Netis</v>
          </cell>
          <cell r="J1338" t="str">
            <v>Camusat</v>
          </cell>
        </row>
        <row r="1339">
          <cell r="C1339">
            <v>605167</v>
          </cell>
          <cell r="D1339" t="str">
            <v>Kisenyi</v>
          </cell>
          <cell r="E1339" t="str">
            <v>Central</v>
          </cell>
          <cell r="F1339" t="str">
            <v>Kampala</v>
          </cell>
          <cell r="G1339">
            <v>0.30858000000000002</v>
          </cell>
          <cell r="H1339">
            <v>32.56758</v>
          </cell>
          <cell r="I1339" t="str">
            <v>Netis</v>
          </cell>
          <cell r="J1339" t="str">
            <v>Camusat</v>
          </cell>
        </row>
        <row r="1340">
          <cell r="C1340">
            <v>605259</v>
          </cell>
          <cell r="D1340" t="str">
            <v>Pride Theatre</v>
          </cell>
          <cell r="E1340" t="str">
            <v>Central</v>
          </cell>
          <cell r="F1340" t="str">
            <v>Kampala</v>
          </cell>
          <cell r="G1340">
            <v>0.31313999999999997</v>
          </cell>
          <cell r="H1340">
            <v>32.567999999999998</v>
          </cell>
          <cell r="I1340" t="str">
            <v>Netis</v>
          </cell>
          <cell r="J1340" t="str">
            <v>Camusat</v>
          </cell>
        </row>
        <row r="1341">
          <cell r="C1341">
            <v>605105</v>
          </cell>
          <cell r="D1341" t="str">
            <v>Owino</v>
          </cell>
          <cell r="E1341" t="str">
            <v>Central</v>
          </cell>
          <cell r="F1341" t="str">
            <v>Kampala</v>
          </cell>
          <cell r="G1341">
            <v>0.30693999999999999</v>
          </cell>
          <cell r="H1341">
            <v>32.573090000000001</v>
          </cell>
          <cell r="I1341" t="str">
            <v>Netis</v>
          </cell>
          <cell r="J1341" t="str">
            <v>Camusat</v>
          </cell>
        </row>
        <row r="1342">
          <cell r="C1342">
            <v>605257</v>
          </cell>
          <cell r="D1342" t="str">
            <v>Mengo Hill Road</v>
          </cell>
          <cell r="E1342" t="str">
            <v>Central</v>
          </cell>
          <cell r="F1342" t="str">
            <v>Kampala</v>
          </cell>
          <cell r="G1342">
            <v>0.30493999999999999</v>
          </cell>
          <cell r="H1342">
            <v>32.574649999999998</v>
          </cell>
          <cell r="I1342" t="str">
            <v>Netis</v>
          </cell>
          <cell r="J1342" t="str">
            <v>Camusat</v>
          </cell>
        </row>
        <row r="1343">
          <cell r="C1343">
            <v>605708</v>
          </cell>
          <cell r="D1343" t="str">
            <v>Wamala</v>
          </cell>
          <cell r="E1343" t="str">
            <v>Central</v>
          </cell>
          <cell r="F1343" t="str">
            <v>Kampala</v>
          </cell>
          <cell r="G1343">
            <v>0.38669999999999999</v>
          </cell>
          <cell r="H1343">
            <v>32.529580000000003</v>
          </cell>
          <cell r="I1343" t="str">
            <v>Netis</v>
          </cell>
          <cell r="J1343" t="str">
            <v>Camusat</v>
          </cell>
        </row>
        <row r="1344">
          <cell r="C1344">
            <v>605098</v>
          </cell>
          <cell r="D1344" t="str">
            <v>Lubya</v>
          </cell>
          <cell r="E1344" t="str">
            <v>Central</v>
          </cell>
          <cell r="F1344" t="str">
            <v>Kampala</v>
          </cell>
          <cell r="G1344">
            <v>0.33011000000000001</v>
          </cell>
          <cell r="H1344">
            <v>32.545780000000001</v>
          </cell>
          <cell r="I1344" t="str">
            <v>Netis</v>
          </cell>
          <cell r="J1344" t="str">
            <v>Camusat</v>
          </cell>
        </row>
        <row r="1345">
          <cell r="C1345">
            <v>605970</v>
          </cell>
          <cell r="D1345" t="str">
            <v>Kosovo</v>
          </cell>
          <cell r="E1345" t="str">
            <v>Central</v>
          </cell>
          <cell r="F1345" t="str">
            <v>Kampala</v>
          </cell>
          <cell r="G1345">
            <v>0.31406000000000001</v>
          </cell>
          <cell r="H1345">
            <v>32.533850000000001</v>
          </cell>
          <cell r="I1345" t="str">
            <v>Netis</v>
          </cell>
          <cell r="J1345" t="str">
            <v>Camusat</v>
          </cell>
        </row>
        <row r="1346">
          <cell r="C1346">
            <v>605474</v>
          </cell>
          <cell r="D1346" t="str">
            <v>Lungujja</v>
          </cell>
          <cell r="E1346" t="str">
            <v>Central</v>
          </cell>
          <cell r="F1346" t="str">
            <v>Kampala</v>
          </cell>
          <cell r="G1346">
            <v>0.31119999999999998</v>
          </cell>
          <cell r="H1346">
            <v>32.545960000000001</v>
          </cell>
          <cell r="I1346" t="str">
            <v>Netis</v>
          </cell>
          <cell r="J1346" t="str">
            <v>Camusat</v>
          </cell>
        </row>
        <row r="1347">
          <cell r="C1347">
            <v>605754</v>
          </cell>
          <cell r="D1347" t="str">
            <v>Lusaze</v>
          </cell>
          <cell r="E1347" t="str">
            <v>Central</v>
          </cell>
          <cell r="F1347" t="str">
            <v>Kampala</v>
          </cell>
          <cell r="G1347">
            <v>0.32167000000000001</v>
          </cell>
          <cell r="H1347">
            <v>32.543109999999999</v>
          </cell>
          <cell r="I1347" t="str">
            <v>Netis</v>
          </cell>
          <cell r="J1347" t="str">
            <v>Camusat</v>
          </cell>
        </row>
        <row r="1348">
          <cell r="C1348">
            <v>605613</v>
          </cell>
          <cell r="D1348" t="str">
            <v>Nabulagala</v>
          </cell>
          <cell r="E1348" t="str">
            <v>Central</v>
          </cell>
          <cell r="F1348" t="str">
            <v>Kampala</v>
          </cell>
          <cell r="G1348">
            <v>0.32119999999999999</v>
          </cell>
          <cell r="H1348">
            <v>32.557229999999997</v>
          </cell>
          <cell r="I1348" t="str">
            <v>Netis</v>
          </cell>
          <cell r="J1348" t="str">
            <v>Camusat</v>
          </cell>
        </row>
        <row r="1349">
          <cell r="C1349">
            <v>606292</v>
          </cell>
          <cell r="D1349" t="str">
            <v>Masanafu</v>
          </cell>
          <cell r="E1349" t="str">
            <v>Central</v>
          </cell>
          <cell r="F1349" t="str">
            <v>Kampala</v>
          </cell>
          <cell r="G1349">
            <v>0.32811000000000001</v>
          </cell>
          <cell r="H1349">
            <v>32.53163</v>
          </cell>
          <cell r="I1349" t="str">
            <v>Netis</v>
          </cell>
          <cell r="J1349" t="str">
            <v>Camusat</v>
          </cell>
        </row>
        <row r="1350">
          <cell r="C1350">
            <v>606220</v>
          </cell>
          <cell r="D1350" t="str">
            <v>Munaku</v>
          </cell>
          <cell r="E1350" t="str">
            <v>Central</v>
          </cell>
          <cell r="F1350" t="str">
            <v>Kampala</v>
          </cell>
          <cell r="G1350">
            <v>0.32604</v>
          </cell>
          <cell r="H1350">
            <v>32.549610000000001</v>
          </cell>
          <cell r="I1350" t="str">
            <v>Netis</v>
          </cell>
          <cell r="J1350" t="str">
            <v>Camusat</v>
          </cell>
        </row>
        <row r="1351">
          <cell r="C1351">
            <v>605289</v>
          </cell>
          <cell r="D1351" t="str">
            <v>Kasubi</v>
          </cell>
          <cell r="E1351" t="str">
            <v>Central</v>
          </cell>
          <cell r="F1351" t="str">
            <v>Kampala</v>
          </cell>
          <cell r="G1351">
            <v>0.32918999999999998</v>
          </cell>
          <cell r="H1351">
            <v>32.55077</v>
          </cell>
          <cell r="I1351" t="str">
            <v>Netis</v>
          </cell>
          <cell r="J1351" t="str">
            <v>Camusat</v>
          </cell>
        </row>
        <row r="1352">
          <cell r="C1352">
            <v>605281</v>
          </cell>
          <cell r="D1352" t="str">
            <v>Kikandwa</v>
          </cell>
          <cell r="E1352" t="str">
            <v>Central</v>
          </cell>
          <cell r="F1352" t="str">
            <v>Kampala</v>
          </cell>
          <cell r="G1352">
            <v>0.30669000000000002</v>
          </cell>
          <cell r="H1352">
            <v>32.553879999999999</v>
          </cell>
          <cell r="I1352" t="str">
            <v>Netis</v>
          </cell>
          <cell r="J1352" t="str">
            <v>Camusat</v>
          </cell>
        </row>
        <row r="1353">
          <cell r="C1353">
            <v>606278</v>
          </cell>
          <cell r="D1353" t="str">
            <v>Balintuma</v>
          </cell>
          <cell r="E1353" t="str">
            <v>Central</v>
          </cell>
          <cell r="F1353" t="str">
            <v>Kampala</v>
          </cell>
          <cell r="G1353">
            <v>0.31302999999999997</v>
          </cell>
          <cell r="H1353">
            <v>32.557340000000003</v>
          </cell>
          <cell r="I1353" t="str">
            <v>Netis</v>
          </cell>
          <cell r="J1353" t="str">
            <v>Camusat</v>
          </cell>
        </row>
        <row r="1354">
          <cell r="C1354">
            <v>605905</v>
          </cell>
          <cell r="D1354" t="str">
            <v>Nabugabo Road / Mengo Hospital</v>
          </cell>
          <cell r="E1354" t="str">
            <v>Central</v>
          </cell>
          <cell r="F1354" t="str">
            <v>Kampala</v>
          </cell>
          <cell r="G1354">
            <v>0.31267</v>
          </cell>
          <cell r="H1354">
            <v>32.559240000000003</v>
          </cell>
          <cell r="I1354" t="str">
            <v>Netis</v>
          </cell>
          <cell r="J1354" t="str">
            <v>Camusat</v>
          </cell>
        </row>
        <row r="1355">
          <cell r="C1355">
            <v>605140</v>
          </cell>
          <cell r="D1355" t="str">
            <v>Namirembe</v>
          </cell>
          <cell r="E1355" t="str">
            <v>Central</v>
          </cell>
          <cell r="F1355" t="str">
            <v>Kampala</v>
          </cell>
          <cell r="G1355">
            <v>0.31286999999999998</v>
          </cell>
          <cell r="H1355">
            <v>32.561439999999997</v>
          </cell>
          <cell r="I1355" t="str">
            <v>Netis</v>
          </cell>
          <cell r="J1355" t="str">
            <v>Camusat</v>
          </cell>
        </row>
        <row r="1356">
          <cell r="C1356">
            <v>605188</v>
          </cell>
          <cell r="D1356" t="str">
            <v>Kawaala One</v>
          </cell>
          <cell r="E1356" t="str">
            <v>Central</v>
          </cell>
          <cell r="F1356" t="str">
            <v>Kampala</v>
          </cell>
          <cell r="G1356">
            <v>0.34103</v>
          </cell>
          <cell r="H1356">
            <v>32.552309999999999</v>
          </cell>
          <cell r="I1356" t="str">
            <v>Netis</v>
          </cell>
          <cell r="J1356" t="str">
            <v>Camusat</v>
          </cell>
        </row>
        <row r="1357">
          <cell r="C1357">
            <v>606240</v>
          </cell>
          <cell r="D1357" t="str">
            <v>Mpasaana</v>
          </cell>
          <cell r="E1357" t="str">
            <v>Central</v>
          </cell>
          <cell r="F1357" t="str">
            <v>Kibaale</v>
          </cell>
          <cell r="G1357">
            <v>1.0434000000000001</v>
          </cell>
          <cell r="H1357">
            <v>31.414929999999998</v>
          </cell>
          <cell r="I1357" t="str">
            <v>Camusat</v>
          </cell>
          <cell r="J1357" t="str">
            <v>Camusat</v>
          </cell>
        </row>
        <row r="1358">
          <cell r="C1358">
            <v>606012</v>
          </cell>
          <cell r="D1358" t="str">
            <v>Kiboga Town</v>
          </cell>
          <cell r="E1358" t="str">
            <v>Central</v>
          </cell>
          <cell r="F1358" t="str">
            <v>Kiboga</v>
          </cell>
          <cell r="G1358">
            <v>0.91527000000000003</v>
          </cell>
          <cell r="H1358">
            <v>31.766459999999999</v>
          </cell>
          <cell r="I1358" t="str">
            <v>Camusat</v>
          </cell>
          <cell r="J1358" t="str">
            <v>Camusat</v>
          </cell>
        </row>
        <row r="1359">
          <cell r="C1359">
            <v>605277</v>
          </cell>
          <cell r="D1359" t="str">
            <v>Kiboga</v>
          </cell>
          <cell r="E1359" t="str">
            <v>Central</v>
          </cell>
          <cell r="F1359" t="str">
            <v>Kiboga</v>
          </cell>
          <cell r="G1359">
            <v>0.91595000000000004</v>
          </cell>
          <cell r="H1359">
            <v>31.773510000000002</v>
          </cell>
          <cell r="I1359" t="str">
            <v>Camusat</v>
          </cell>
          <cell r="J1359" t="str">
            <v>Camusat</v>
          </cell>
        </row>
        <row r="1360">
          <cell r="C1360">
            <v>606323</v>
          </cell>
          <cell r="D1360" t="str">
            <v>Kalyango</v>
          </cell>
          <cell r="E1360" t="str">
            <v>Central</v>
          </cell>
          <cell r="F1360" t="str">
            <v>Kiboga</v>
          </cell>
          <cell r="G1360">
            <v>0.82696000000000003</v>
          </cell>
          <cell r="H1360">
            <v>31.781279999999999</v>
          </cell>
          <cell r="I1360" t="str">
            <v>Camusat</v>
          </cell>
          <cell r="J1360" t="str">
            <v>Camusat</v>
          </cell>
        </row>
        <row r="1361">
          <cell r="C1361">
            <v>606036</v>
          </cell>
          <cell r="D1361" t="str">
            <v>Degeya</v>
          </cell>
          <cell r="E1361" t="str">
            <v>Central</v>
          </cell>
          <cell r="F1361" t="str">
            <v>Kiboga</v>
          </cell>
          <cell r="G1361">
            <v>0.85618000000000005</v>
          </cell>
          <cell r="H1361">
            <v>31.79034</v>
          </cell>
          <cell r="I1361" t="str">
            <v>Camusat</v>
          </cell>
          <cell r="J1361" t="str">
            <v>Camusat</v>
          </cell>
        </row>
        <row r="1362">
          <cell r="C1362">
            <v>606336</v>
          </cell>
          <cell r="D1362" t="str">
            <v>Kapeke</v>
          </cell>
          <cell r="E1362" t="str">
            <v>Central</v>
          </cell>
          <cell r="F1362" t="str">
            <v>Kiboga</v>
          </cell>
          <cell r="G1362">
            <v>0.90386</v>
          </cell>
          <cell r="H1362">
            <v>31.803750000000001</v>
          </cell>
          <cell r="I1362" t="str">
            <v>Camusat</v>
          </cell>
          <cell r="J1362" t="str">
            <v>Camusat</v>
          </cell>
        </row>
        <row r="1363">
          <cell r="C1363">
            <v>605742</v>
          </cell>
          <cell r="D1363" t="str">
            <v>Lwamata 900</v>
          </cell>
          <cell r="E1363" t="str">
            <v>Central</v>
          </cell>
          <cell r="F1363" t="str">
            <v>Kiboga</v>
          </cell>
          <cell r="G1363">
            <v>0.83006000000000002</v>
          </cell>
          <cell r="H1363">
            <v>31.920490000000001</v>
          </cell>
          <cell r="I1363" t="str">
            <v>Camusat</v>
          </cell>
          <cell r="J1363" t="str">
            <v>Camusat</v>
          </cell>
        </row>
        <row r="1364">
          <cell r="C1364">
            <v>606558</v>
          </cell>
          <cell r="D1364" t="str">
            <v>Kyamukweya</v>
          </cell>
          <cell r="E1364" t="str">
            <v>Central</v>
          </cell>
          <cell r="F1364" t="str">
            <v>Kiboga</v>
          </cell>
          <cell r="G1364">
            <v>1.0550999999999999</v>
          </cell>
          <cell r="H1364">
            <v>31.921510000000001</v>
          </cell>
          <cell r="I1364" t="str">
            <v>Camusat</v>
          </cell>
          <cell r="J1364" t="str">
            <v>Camusat</v>
          </cell>
        </row>
        <row r="1365">
          <cell r="C1365">
            <v>605526</v>
          </cell>
          <cell r="D1365" t="str">
            <v>Nakwaya</v>
          </cell>
          <cell r="E1365" t="str">
            <v>Central</v>
          </cell>
          <cell r="F1365" t="str">
            <v>Mityana</v>
          </cell>
          <cell r="G1365">
            <v>0.64585999999999999</v>
          </cell>
          <cell r="H1365">
            <v>32.10322</v>
          </cell>
          <cell r="I1365" t="str">
            <v>Netis</v>
          </cell>
          <cell r="J1365" t="str">
            <v>Camusat</v>
          </cell>
        </row>
        <row r="1366">
          <cell r="C1366">
            <v>605391</v>
          </cell>
          <cell r="D1366" t="str">
            <v>Busunju</v>
          </cell>
          <cell r="E1366" t="str">
            <v>Central</v>
          </cell>
          <cell r="F1366" t="str">
            <v>Mityana</v>
          </cell>
          <cell r="G1366">
            <v>0.58370999999999995</v>
          </cell>
          <cell r="H1366">
            <v>32.201219999999999</v>
          </cell>
          <cell r="I1366" t="str">
            <v>Netis</v>
          </cell>
          <cell r="J1366" t="str">
            <v>Camusat</v>
          </cell>
        </row>
        <row r="1367">
          <cell r="C1367">
            <v>605968</v>
          </cell>
          <cell r="D1367" t="str">
            <v>Namayumba_Luwero</v>
          </cell>
          <cell r="E1367" t="str">
            <v>Central</v>
          </cell>
          <cell r="F1367" t="str">
            <v>Wakiso</v>
          </cell>
          <cell r="G1367">
            <v>0.52629999999999999</v>
          </cell>
          <cell r="H1367">
            <v>32.249510000000001</v>
          </cell>
          <cell r="I1367" t="str">
            <v>Netis</v>
          </cell>
          <cell r="J1367" t="str">
            <v>Camusat</v>
          </cell>
        </row>
        <row r="1368">
          <cell r="C1368">
            <v>605962</v>
          </cell>
          <cell r="D1368" t="str">
            <v>Gobero</v>
          </cell>
          <cell r="E1368" t="str">
            <v>Central</v>
          </cell>
          <cell r="F1368" t="str">
            <v>Wakiso</v>
          </cell>
          <cell r="G1368">
            <v>0.45702999999999999</v>
          </cell>
          <cell r="H1368">
            <v>32.290669999999999</v>
          </cell>
          <cell r="I1368" t="str">
            <v>Netis</v>
          </cell>
          <cell r="J1368" t="str">
            <v>Camusat</v>
          </cell>
        </row>
        <row r="1369">
          <cell r="C1369">
            <v>605296</v>
          </cell>
          <cell r="D1369" t="str">
            <v>Kakiri</v>
          </cell>
          <cell r="E1369" t="str">
            <v>Central</v>
          </cell>
          <cell r="F1369" t="str">
            <v>Wakiso</v>
          </cell>
          <cell r="G1369">
            <v>0.40077000000000002</v>
          </cell>
          <cell r="H1369">
            <v>32.397910000000003</v>
          </cell>
          <cell r="I1369" t="str">
            <v>Netis</v>
          </cell>
          <cell r="J1369" t="str">
            <v>Camusat</v>
          </cell>
        </row>
        <row r="1370">
          <cell r="C1370">
            <v>605954</v>
          </cell>
          <cell r="D1370" t="str">
            <v>Sentema</v>
          </cell>
          <cell r="E1370" t="str">
            <v>Central</v>
          </cell>
          <cell r="F1370" t="str">
            <v>Wakiso</v>
          </cell>
          <cell r="G1370">
            <v>0.37484000000000001</v>
          </cell>
          <cell r="H1370">
            <v>32.448059999999998</v>
          </cell>
          <cell r="I1370" t="str">
            <v>Netis</v>
          </cell>
          <cell r="J1370" t="str">
            <v>Camusat</v>
          </cell>
        </row>
        <row r="1371">
          <cell r="C1371">
            <v>606483</v>
          </cell>
          <cell r="D1371" t="str">
            <v>Mpungu</v>
          </cell>
          <cell r="E1371" t="str">
            <v>Central</v>
          </cell>
          <cell r="F1371" t="str">
            <v>Wakiso</v>
          </cell>
          <cell r="G1371">
            <v>0.39254</v>
          </cell>
          <cell r="H1371">
            <v>32.477249999999998</v>
          </cell>
          <cell r="I1371" t="str">
            <v>Netis</v>
          </cell>
          <cell r="J1371" t="str">
            <v>Camusat</v>
          </cell>
        </row>
        <row r="1372">
          <cell r="C1372">
            <v>605215</v>
          </cell>
          <cell r="D1372" t="str">
            <v>Wakiso</v>
          </cell>
          <cell r="E1372" t="str">
            <v>Central</v>
          </cell>
          <cell r="F1372" t="str">
            <v>Wakiso</v>
          </cell>
          <cell r="G1372">
            <v>0.4052</v>
          </cell>
          <cell r="H1372">
            <v>32.479280000000003</v>
          </cell>
          <cell r="I1372" t="str">
            <v>Netis</v>
          </cell>
          <cell r="J1372" t="str">
            <v>Camusat</v>
          </cell>
        </row>
        <row r="1373">
          <cell r="C1373">
            <v>606069</v>
          </cell>
          <cell r="D1373" t="str">
            <v>Kigoma</v>
          </cell>
          <cell r="E1373" t="str">
            <v>Central</v>
          </cell>
          <cell r="F1373" t="str">
            <v>Wakiso</v>
          </cell>
          <cell r="G1373">
            <v>0.35721000000000003</v>
          </cell>
          <cell r="H1373">
            <v>32.487969999999997</v>
          </cell>
          <cell r="I1373" t="str">
            <v>Netis</v>
          </cell>
          <cell r="J1373" t="str">
            <v>Camusat</v>
          </cell>
        </row>
        <row r="1374">
          <cell r="C1374">
            <v>606285</v>
          </cell>
          <cell r="D1374" t="str">
            <v>Najemba</v>
          </cell>
          <cell r="E1374" t="str">
            <v>Central</v>
          </cell>
          <cell r="F1374" t="str">
            <v>Wakiso</v>
          </cell>
          <cell r="G1374">
            <v>0.43604999999999999</v>
          </cell>
          <cell r="H1374">
            <v>32.495730000000002</v>
          </cell>
          <cell r="I1374" t="str">
            <v>Netis</v>
          </cell>
          <cell r="J1374" t="str">
            <v>Camusat</v>
          </cell>
        </row>
        <row r="1375">
          <cell r="C1375">
            <v>605305</v>
          </cell>
          <cell r="D1375" t="str">
            <v>Naluvule</v>
          </cell>
          <cell r="E1375" t="str">
            <v>Central</v>
          </cell>
          <cell r="F1375" t="str">
            <v>Wakiso</v>
          </cell>
          <cell r="G1375">
            <v>0.38793</v>
          </cell>
          <cell r="H1375">
            <v>32.507089999999998</v>
          </cell>
          <cell r="I1375" t="str">
            <v>Netis</v>
          </cell>
          <cell r="J1375" t="str">
            <v>Camusat</v>
          </cell>
        </row>
        <row r="1376">
          <cell r="C1376">
            <v>605280</v>
          </cell>
          <cell r="D1376" t="str">
            <v>Bulenga</v>
          </cell>
          <cell r="E1376" t="str">
            <v>Central</v>
          </cell>
          <cell r="F1376" t="str">
            <v>Wakiso</v>
          </cell>
          <cell r="G1376">
            <v>0.33548</v>
          </cell>
          <cell r="H1376">
            <v>32.507300000000001</v>
          </cell>
          <cell r="I1376" t="str">
            <v>Netis</v>
          </cell>
          <cell r="J1376" t="str">
            <v>Camusat</v>
          </cell>
        </row>
        <row r="1377">
          <cell r="C1377">
            <v>606246</v>
          </cell>
          <cell r="D1377" t="str">
            <v>Senge</v>
          </cell>
          <cell r="E1377" t="str">
            <v>Central</v>
          </cell>
          <cell r="F1377" t="str">
            <v>Wakiso</v>
          </cell>
          <cell r="G1377">
            <v>0.40587000000000001</v>
          </cell>
          <cell r="H1377">
            <v>32.511369999999999</v>
          </cell>
          <cell r="I1377" t="str">
            <v>Netis</v>
          </cell>
          <cell r="J1377" t="str">
            <v>Camusat</v>
          </cell>
        </row>
        <row r="1378">
          <cell r="C1378">
            <v>606447</v>
          </cell>
          <cell r="D1378" t="str">
            <v>Nakuwadde</v>
          </cell>
          <cell r="E1378" t="str">
            <v>Central</v>
          </cell>
          <cell r="F1378" t="str">
            <v>Wakiso</v>
          </cell>
          <cell r="G1378">
            <v>0.33227000000000001</v>
          </cell>
          <cell r="H1378">
            <v>32.517580000000002</v>
          </cell>
          <cell r="I1378" t="str">
            <v>Netis</v>
          </cell>
          <cell r="J1378" t="str">
            <v>Camusat</v>
          </cell>
        </row>
        <row r="1379">
          <cell r="C1379">
            <v>605896</v>
          </cell>
          <cell r="D1379" t="str">
            <v>Nansana Naluvule</v>
          </cell>
          <cell r="E1379" t="str">
            <v>Central</v>
          </cell>
          <cell r="F1379" t="str">
            <v>Wakiso</v>
          </cell>
          <cell r="G1379">
            <v>0.37885999999999997</v>
          </cell>
          <cell r="H1379">
            <v>32.51943</v>
          </cell>
          <cell r="I1379" t="str">
            <v>Netis</v>
          </cell>
          <cell r="J1379" t="str">
            <v>Camusat</v>
          </cell>
        </row>
        <row r="1380">
          <cell r="C1380">
            <v>606290</v>
          </cell>
          <cell r="D1380" t="str">
            <v>Nsumbi</v>
          </cell>
          <cell r="E1380" t="str">
            <v>Central</v>
          </cell>
          <cell r="F1380" t="str">
            <v>Wakiso</v>
          </cell>
          <cell r="G1380">
            <v>0.35331000000000001</v>
          </cell>
          <cell r="H1380">
            <v>32.520090000000003</v>
          </cell>
          <cell r="I1380" t="str">
            <v>Netis</v>
          </cell>
          <cell r="J1380" t="str">
            <v>Camusat</v>
          </cell>
        </row>
        <row r="1381">
          <cell r="C1381">
            <v>605182</v>
          </cell>
          <cell r="D1381" t="str">
            <v>Nansana</v>
          </cell>
          <cell r="E1381" t="str">
            <v>Central</v>
          </cell>
          <cell r="F1381" t="str">
            <v>Wakiso</v>
          </cell>
          <cell r="G1381">
            <v>0.36842999999999998</v>
          </cell>
          <cell r="H1381">
            <v>32.52223</v>
          </cell>
          <cell r="I1381" t="str">
            <v>Netis</v>
          </cell>
          <cell r="J1381" t="str">
            <v>Camusat</v>
          </cell>
        </row>
        <row r="1382">
          <cell r="C1382">
            <v>606443</v>
          </cell>
          <cell r="D1382" t="str">
            <v>Kabumbi East</v>
          </cell>
          <cell r="E1382" t="str">
            <v>Central</v>
          </cell>
          <cell r="F1382" t="str">
            <v>Wakiso</v>
          </cell>
          <cell r="G1382">
            <v>0.37357000000000001</v>
          </cell>
          <cell r="H1382">
            <v>32.526060000000001</v>
          </cell>
          <cell r="I1382" t="str">
            <v>Netis</v>
          </cell>
          <cell r="J1382" t="str">
            <v>Camusat</v>
          </cell>
        </row>
        <row r="1383">
          <cell r="C1383">
            <v>605988</v>
          </cell>
          <cell r="D1383" t="str">
            <v>MUK / Namungoona Rooftop</v>
          </cell>
          <cell r="E1383" t="str">
            <v>Central</v>
          </cell>
          <cell r="F1383" t="str">
            <v>Wakiso</v>
          </cell>
          <cell r="G1383">
            <v>0.36176999999999998</v>
          </cell>
          <cell r="H1383">
            <v>32.529820000000001</v>
          </cell>
          <cell r="I1383" t="str">
            <v>Netis</v>
          </cell>
          <cell r="J1383" t="str">
            <v>Camusat</v>
          </cell>
        </row>
        <row r="1384">
          <cell r="C1384">
            <v>606427</v>
          </cell>
          <cell r="D1384" t="str">
            <v>Nansana East</v>
          </cell>
          <cell r="E1384" t="str">
            <v>Central</v>
          </cell>
          <cell r="F1384" t="str">
            <v>Wakiso</v>
          </cell>
          <cell r="G1384">
            <v>0.36604999999999999</v>
          </cell>
          <cell r="H1384">
            <v>32.53051</v>
          </cell>
          <cell r="I1384" t="str">
            <v>Netis</v>
          </cell>
          <cell r="J1384" t="str">
            <v>Camusat</v>
          </cell>
        </row>
        <row r="1385">
          <cell r="C1385">
            <v>605482</v>
          </cell>
          <cell r="D1385" t="str">
            <v>Namungona</v>
          </cell>
          <cell r="E1385" t="str">
            <v>Central</v>
          </cell>
          <cell r="F1385" t="str">
            <v>Wakiso</v>
          </cell>
          <cell r="G1385">
            <v>0.35347000000000001</v>
          </cell>
          <cell r="H1385">
            <v>32.534080000000003</v>
          </cell>
          <cell r="I1385" t="str">
            <v>Netis</v>
          </cell>
          <cell r="J1385" t="str">
            <v>Camusat</v>
          </cell>
        </row>
        <row r="1386">
          <cell r="C1386">
            <v>605236</v>
          </cell>
          <cell r="D1386" t="str">
            <v>Kibwa</v>
          </cell>
          <cell r="E1386" t="str">
            <v>Central</v>
          </cell>
          <cell r="F1386" t="str">
            <v>Wakiso</v>
          </cell>
          <cell r="G1386">
            <v>0.36836999999999998</v>
          </cell>
          <cell r="H1386">
            <v>32.539709999999999</v>
          </cell>
          <cell r="I1386" t="str">
            <v>Netis</v>
          </cell>
          <cell r="J1386" t="str">
            <v>Camusat</v>
          </cell>
        </row>
        <row r="1387">
          <cell r="C1387">
            <v>606775</v>
          </cell>
          <cell r="D1387" t="str">
            <v>Nabweru South</v>
          </cell>
          <cell r="E1387" t="str">
            <v>Central</v>
          </cell>
          <cell r="F1387" t="str">
            <v>Wakiso</v>
          </cell>
          <cell r="G1387">
            <v>0.35542000000000001</v>
          </cell>
          <cell r="H1387">
            <v>32.540520000000001</v>
          </cell>
          <cell r="I1387" t="str">
            <v>Netis</v>
          </cell>
          <cell r="J1387" t="str">
            <v>Camusat</v>
          </cell>
        </row>
        <row r="1388">
          <cell r="C1388">
            <v>605283</v>
          </cell>
          <cell r="D1388" t="str">
            <v>Namungoona Flats</v>
          </cell>
          <cell r="E1388" t="str">
            <v>Central</v>
          </cell>
          <cell r="F1388" t="str">
            <v>Wakiso</v>
          </cell>
          <cell r="G1388">
            <v>0.33846999999999999</v>
          </cell>
          <cell r="H1388">
            <v>32.542380000000001</v>
          </cell>
          <cell r="I1388" t="str">
            <v>Netis</v>
          </cell>
          <cell r="J1388" t="str">
            <v>Camusat</v>
          </cell>
        </row>
        <row r="1389">
          <cell r="C1389">
            <v>605601</v>
          </cell>
          <cell r="D1389" t="str">
            <v>Nabweru</v>
          </cell>
          <cell r="E1389" t="str">
            <v>Central</v>
          </cell>
          <cell r="F1389" t="str">
            <v>Wakiso</v>
          </cell>
          <cell r="G1389">
            <v>0.35410000000000003</v>
          </cell>
          <cell r="H1389">
            <v>32.546579999999999</v>
          </cell>
          <cell r="I1389" t="str">
            <v>Netis</v>
          </cell>
          <cell r="J1389" t="str">
            <v>Camusat</v>
          </cell>
        </row>
        <row r="1390">
          <cell r="C1390">
            <v>605530</v>
          </cell>
          <cell r="D1390" t="str">
            <v>Katwe</v>
          </cell>
          <cell r="E1390" t="str">
            <v>Central</v>
          </cell>
          <cell r="F1390" t="str">
            <v>Kampala</v>
          </cell>
          <cell r="G1390">
            <v>0.29648000000000002</v>
          </cell>
          <cell r="H1390">
            <v>32.573749999999997</v>
          </cell>
          <cell r="I1390" t="str">
            <v>Netis</v>
          </cell>
          <cell r="J1390" t="str">
            <v>Camusat</v>
          </cell>
        </row>
        <row r="1391">
          <cell r="C1391">
            <v>605860</v>
          </cell>
          <cell r="D1391" t="str">
            <v>Lubugumu</v>
          </cell>
          <cell r="E1391" t="str">
            <v>Central</v>
          </cell>
          <cell r="F1391" t="str">
            <v>Wakiso</v>
          </cell>
          <cell r="G1391">
            <v>0.24123</v>
          </cell>
          <cell r="H1391">
            <v>32.577379999999998</v>
          </cell>
          <cell r="I1391" t="str">
            <v>Netis</v>
          </cell>
          <cell r="J1391" t="str">
            <v>Camusat</v>
          </cell>
        </row>
        <row r="1392">
          <cell r="D1392" t="str">
            <v>Entebbe_Airport</v>
          </cell>
          <cell r="E1392" t="str">
            <v>Central</v>
          </cell>
          <cell r="F1392" t="str">
            <v>Entebbe</v>
          </cell>
          <cell r="G1392">
            <v>4.5150000000000003E-2</v>
          </cell>
          <cell r="H1392">
            <v>32.442860000000003</v>
          </cell>
          <cell r="I1392" t="str">
            <v>Camusat</v>
          </cell>
          <cell r="J1392" t="str">
            <v>Camusat</v>
          </cell>
        </row>
        <row r="1393">
          <cell r="D1393" t="str">
            <v>New Nakivale2 COW</v>
          </cell>
          <cell r="E1393" t="str">
            <v>Western</v>
          </cell>
          <cell r="F1393" t="str">
            <v>Mbarara 2</v>
          </cell>
          <cell r="G1393">
            <v>-0.78512000000000004</v>
          </cell>
          <cell r="H1393">
            <v>30.94801</v>
          </cell>
          <cell r="I1393" t="str">
            <v>Camusat</v>
          </cell>
          <cell r="J1393" t="str">
            <v>Camusat</v>
          </cell>
        </row>
        <row r="1394">
          <cell r="C1394">
            <v>606523</v>
          </cell>
          <cell r="D1394" t="str">
            <v>Kazo water tank Soln</v>
          </cell>
          <cell r="E1394" t="str">
            <v>Western</v>
          </cell>
          <cell r="F1394" t="str">
            <v>Mbarara-Ibanda</v>
          </cell>
          <cell r="G1394">
            <v>-9.5080000000000008E-3</v>
          </cell>
          <cell r="H1394">
            <v>30.723500000000001</v>
          </cell>
          <cell r="I1394" t="str">
            <v>Camusat</v>
          </cell>
          <cell r="J1394" t="str">
            <v>Camusat</v>
          </cell>
        </row>
        <row r="1395">
          <cell r="C1395">
            <v>609374</v>
          </cell>
          <cell r="D1395" t="str">
            <v>Bujogoro</v>
          </cell>
          <cell r="E1395" t="str">
            <v>Western</v>
          </cell>
          <cell r="F1395" t="str">
            <v>Kibaale</v>
          </cell>
          <cell r="G1395">
            <v>0.83399000000000001</v>
          </cell>
          <cell r="H1395">
            <v>30.93027</v>
          </cell>
          <cell r="I1395" t="str">
            <v>I-Engineering</v>
          </cell>
          <cell r="J1395" t="str">
            <v>Camusat</v>
          </cell>
        </row>
        <row r="1396">
          <cell r="C1396">
            <v>609377</v>
          </cell>
          <cell r="D1396" t="str">
            <v>Rubumbo</v>
          </cell>
          <cell r="E1396" t="str">
            <v>Western</v>
          </cell>
          <cell r="F1396" t="str">
            <v>Kibaale</v>
          </cell>
          <cell r="G1396">
            <v>0.96372999999999998</v>
          </cell>
          <cell r="H1396">
            <v>31.368099999999998</v>
          </cell>
          <cell r="I1396" t="str">
            <v>I-Engineering</v>
          </cell>
          <cell r="J1396" t="str">
            <v>Camusat</v>
          </cell>
        </row>
        <row r="1397">
          <cell r="C1397">
            <v>609382</v>
          </cell>
          <cell r="D1397" t="str">
            <v>Rutaraka</v>
          </cell>
          <cell r="E1397" t="str">
            <v>Western</v>
          </cell>
          <cell r="F1397" t="str">
            <v>Kyegegwa</v>
          </cell>
          <cell r="G1397">
            <v>0.31163999999999997</v>
          </cell>
          <cell r="H1397">
            <v>30.87575</v>
          </cell>
          <cell r="I1397" t="str">
            <v>Camusat</v>
          </cell>
          <cell r="J1397" t="str">
            <v>Camusat</v>
          </cell>
        </row>
        <row r="1398">
          <cell r="C1398">
            <v>609372</v>
          </cell>
          <cell r="D1398" t="str">
            <v>Kigoyera</v>
          </cell>
          <cell r="E1398" t="str">
            <v>Western</v>
          </cell>
          <cell r="F1398" t="str">
            <v>Kyenjojo</v>
          </cell>
          <cell r="G1398">
            <v>0.90351000000000004</v>
          </cell>
          <cell r="H1398">
            <v>30.55799</v>
          </cell>
          <cell r="I1398" t="str">
            <v>I-Engineering</v>
          </cell>
          <cell r="J1398" t="str">
            <v>Camusat</v>
          </cell>
        </row>
        <row r="1399">
          <cell r="C1399">
            <v>609403</v>
          </cell>
          <cell r="D1399" t="str">
            <v>Nyakahita</v>
          </cell>
          <cell r="E1399" t="str">
            <v>Western</v>
          </cell>
          <cell r="F1399" t="str">
            <v>Ntungamo</v>
          </cell>
          <cell r="G1399">
            <v>-0.76846000000000003</v>
          </cell>
          <cell r="H1399">
            <v>30.083819999999999</v>
          </cell>
          <cell r="I1399" t="str">
            <v>Camusat</v>
          </cell>
          <cell r="J1399" t="str">
            <v>Camusat</v>
          </cell>
        </row>
        <row r="1400">
          <cell r="C1400">
            <v>609373</v>
          </cell>
          <cell r="D1400" t="str">
            <v>Irindimura</v>
          </cell>
          <cell r="E1400" t="str">
            <v>Western</v>
          </cell>
          <cell r="F1400" t="str">
            <v>Kibaale</v>
          </cell>
          <cell r="G1400">
            <v>1.1771199999999999</v>
          </cell>
          <cell r="H1400">
            <v>31.214929999999999</v>
          </cell>
          <cell r="I1400" t="str">
            <v>I-Engineering</v>
          </cell>
          <cell r="J1400" t="str">
            <v>Camusat</v>
          </cell>
        </row>
        <row r="1401">
          <cell r="C1401">
            <v>609376</v>
          </cell>
          <cell r="D1401" t="str">
            <v>Kyakaitaba</v>
          </cell>
          <cell r="E1401" t="str">
            <v>Western</v>
          </cell>
          <cell r="F1401" t="str">
            <v>Kamwenge</v>
          </cell>
          <cell r="G1401">
            <v>0.45423999999999998</v>
          </cell>
          <cell r="H1401">
            <v>30.742000000000001</v>
          </cell>
          <cell r="I1401" t="str">
            <v>Camusat</v>
          </cell>
          <cell r="J1401" t="str">
            <v>Camusat</v>
          </cell>
        </row>
        <row r="1402">
          <cell r="C1402">
            <v>609375</v>
          </cell>
          <cell r="D1402" t="str">
            <v>Bucuuhya</v>
          </cell>
          <cell r="E1402" t="str">
            <v>Western</v>
          </cell>
          <cell r="F1402" t="str">
            <v>Kibaale</v>
          </cell>
          <cell r="G1402">
            <v>0.68391999999999997</v>
          </cell>
          <cell r="H1402">
            <v>31.091650000000001</v>
          </cell>
          <cell r="I1402" t="str">
            <v>I-Engineering</v>
          </cell>
          <cell r="J1402" t="str">
            <v>Camusat</v>
          </cell>
        </row>
        <row r="1403">
          <cell r="C1403">
            <v>609386</v>
          </cell>
          <cell r="D1403" t="str">
            <v>Buraru</v>
          </cell>
          <cell r="E1403" t="str">
            <v>Western</v>
          </cell>
          <cell r="F1403" t="str">
            <v>Masindi</v>
          </cell>
          <cell r="G1403">
            <v>1.4545600000000001</v>
          </cell>
          <cell r="H1403">
            <v>31.535769999999999</v>
          </cell>
          <cell r="I1403" t="str">
            <v>I-Engineering</v>
          </cell>
          <cell r="J1403" t="str">
            <v>Camusat</v>
          </cell>
        </row>
        <row r="1404">
          <cell r="C1404">
            <v>609378</v>
          </cell>
          <cell r="D1404" t="str">
            <v>Kyatega</v>
          </cell>
          <cell r="E1404" t="str">
            <v>Western</v>
          </cell>
          <cell r="F1404" t="str">
            <v>Kyegegwa</v>
          </cell>
          <cell r="G1404">
            <v>0.4652</v>
          </cell>
          <cell r="H1404">
            <v>30.974049999999998</v>
          </cell>
          <cell r="I1404" t="str">
            <v>Camusat</v>
          </cell>
          <cell r="J1404" t="str">
            <v>Camusat</v>
          </cell>
        </row>
        <row r="1405">
          <cell r="C1405">
            <v>609411</v>
          </cell>
          <cell r="D1405" t="str">
            <v>Rwanyena</v>
          </cell>
          <cell r="E1405" t="str">
            <v>Western</v>
          </cell>
          <cell r="F1405" t="str">
            <v>Kabale</v>
          </cell>
          <cell r="G1405">
            <v>-1.3641700000000001</v>
          </cell>
          <cell r="H1405">
            <v>29.938849999999999</v>
          </cell>
          <cell r="I1405" t="str">
            <v>Camusat</v>
          </cell>
          <cell r="J1405" t="str">
            <v>Camusat</v>
          </cell>
        </row>
        <row r="1406">
          <cell r="C1406">
            <v>609413</v>
          </cell>
          <cell r="D1406" t="str">
            <v>Kakyerere</v>
          </cell>
          <cell r="E1406" t="str">
            <v>Eastern</v>
          </cell>
          <cell r="F1406" t="str">
            <v>Mbarara</v>
          </cell>
          <cell r="G1406">
            <v>-0.43484</v>
          </cell>
          <cell r="H1406">
            <v>30.51774</v>
          </cell>
          <cell r="I1406" t="str">
            <v>Camusat</v>
          </cell>
          <cell r="J1406" t="str">
            <v>Camusat</v>
          </cell>
        </row>
        <row r="1407">
          <cell r="C1407">
            <v>609369</v>
          </cell>
          <cell r="D1407" t="str">
            <v>Nyabweya</v>
          </cell>
          <cell r="E1407" t="str">
            <v>Western</v>
          </cell>
          <cell r="F1407" t="str">
            <v>Kabarole</v>
          </cell>
          <cell r="G1407">
            <v>0.4511</v>
          </cell>
          <cell r="H1407">
            <v>30.284859999999998</v>
          </cell>
          <cell r="I1407" t="str">
            <v>Camusat</v>
          </cell>
          <cell r="J1407" t="str">
            <v>Camusat</v>
          </cell>
        </row>
        <row r="1408">
          <cell r="C1408">
            <v>609395</v>
          </cell>
          <cell r="D1408" t="str">
            <v>Kitunga</v>
          </cell>
          <cell r="E1408" t="str">
            <v>Western</v>
          </cell>
          <cell r="F1408" t="str">
            <v>Ntungamo</v>
          </cell>
          <cell r="G1408">
            <v>-1.06077</v>
          </cell>
          <cell r="H1408">
            <v>30.0487</v>
          </cell>
          <cell r="I1408" t="str">
            <v>Camusat</v>
          </cell>
          <cell r="J1408" t="str">
            <v>Camusat</v>
          </cell>
        </row>
        <row r="1409">
          <cell r="C1409">
            <v>609415</v>
          </cell>
          <cell r="D1409" t="str">
            <v>Kayanga</v>
          </cell>
          <cell r="E1409" t="str">
            <v>Western</v>
          </cell>
          <cell r="F1409" t="str">
            <v>Kiruhura</v>
          </cell>
          <cell r="G1409">
            <v>-0.12086</v>
          </cell>
          <cell r="H1409">
            <v>30.791740000000001</v>
          </cell>
          <cell r="I1409" t="str">
            <v>Camusat</v>
          </cell>
          <cell r="J1409" t="str">
            <v>Camusat</v>
          </cell>
        </row>
        <row r="1410">
          <cell r="C1410">
            <v>609396</v>
          </cell>
          <cell r="D1410" t="str">
            <v>Rushayo</v>
          </cell>
          <cell r="E1410" t="str">
            <v>Western</v>
          </cell>
          <cell r="F1410" t="str">
            <v xml:space="preserve">Buhweju </v>
          </cell>
          <cell r="G1410">
            <v>-0.39546999999999999</v>
          </cell>
          <cell r="H1410">
            <v>30.375029999999999</v>
          </cell>
          <cell r="I1410" t="str">
            <v>Camusat</v>
          </cell>
          <cell r="J1410" t="str">
            <v>Camusat</v>
          </cell>
        </row>
        <row r="1411">
          <cell r="C1411">
            <v>609405</v>
          </cell>
          <cell r="D1411" t="str">
            <v>Kasheshe</v>
          </cell>
          <cell r="E1411" t="str">
            <v>Western</v>
          </cell>
          <cell r="F1411" t="str">
            <v>Rukungiri</v>
          </cell>
          <cell r="G1411">
            <v>-0.87475999999999998</v>
          </cell>
          <cell r="H1411">
            <v>29.90737</v>
          </cell>
          <cell r="I1411" t="str">
            <v>Camusat</v>
          </cell>
          <cell r="J1411" t="str">
            <v>Camusat</v>
          </cell>
        </row>
        <row r="1412">
          <cell r="C1412">
            <v>609409</v>
          </cell>
          <cell r="D1412" t="str">
            <v>Kavu</v>
          </cell>
          <cell r="E1412" t="str">
            <v>Western</v>
          </cell>
          <cell r="F1412" t="str">
            <v>Kabale</v>
          </cell>
          <cell r="G1412">
            <v>-1.3372299999999999</v>
          </cell>
          <cell r="H1412">
            <v>30.1434</v>
          </cell>
          <cell r="I1412" t="str">
            <v>Camusat</v>
          </cell>
          <cell r="J1412" t="str">
            <v>Camusat</v>
          </cell>
        </row>
        <row r="1413">
          <cell r="C1413">
            <v>609213</v>
          </cell>
          <cell r="D1413" t="str">
            <v>Kyehoro - Kisinja  (government)</v>
          </cell>
          <cell r="E1413" t="str">
            <v>Western</v>
          </cell>
          <cell r="F1413" t="str">
            <v>Hoima</v>
          </cell>
          <cell r="G1413">
            <v>2.3990300000000002</v>
          </cell>
          <cell r="H1413">
            <v>30.95721</v>
          </cell>
          <cell r="I1413" t="str">
            <v>I-Engineering</v>
          </cell>
          <cell r="J1413" t="str">
            <v>Camusat</v>
          </cell>
        </row>
        <row r="1414">
          <cell r="C1414">
            <v>607742</v>
          </cell>
          <cell r="D1414" t="str">
            <v>Namungoona Estates</v>
          </cell>
          <cell r="E1414" t="str">
            <v>Central</v>
          </cell>
          <cell r="F1414" t="str">
            <v>Kampala</v>
          </cell>
          <cell r="G1414">
            <v>0.33333299999999999</v>
          </cell>
          <cell r="H1414">
            <v>32.583300000000001</v>
          </cell>
          <cell r="I1414" t="str">
            <v>I-Engineering</v>
          </cell>
          <cell r="J1414" t="str">
            <v>Camusat</v>
          </cell>
        </row>
        <row r="1415">
          <cell r="C1415">
            <v>608502</v>
          </cell>
          <cell r="D1415" t="str">
            <v>Aboke</v>
          </cell>
          <cell r="E1415" t="str">
            <v>Northern</v>
          </cell>
          <cell r="F1415" t="str">
            <v>Oyam</v>
          </cell>
          <cell r="G1415">
            <v>2.4029199999999999</v>
          </cell>
          <cell r="H1415">
            <v>32.648400000000002</v>
          </cell>
          <cell r="I1415" t="str">
            <v>I-Engineering</v>
          </cell>
          <cell r="J1415" t="str">
            <v>I-Engineering</v>
          </cell>
        </row>
        <row r="1416">
          <cell r="C1416">
            <v>608503</v>
          </cell>
          <cell r="D1416" t="str">
            <v>Aboke</v>
          </cell>
          <cell r="E1416" t="str">
            <v>Northern</v>
          </cell>
          <cell r="F1416" t="str">
            <v>Oyam</v>
          </cell>
          <cell r="G1416">
            <v>2.4028499999999999</v>
          </cell>
          <cell r="H1416">
            <v>32.648139999999998</v>
          </cell>
          <cell r="I1416" t="str">
            <v>I-Engineering</v>
          </cell>
          <cell r="J1416" t="str">
            <v>I-Engineering</v>
          </cell>
        </row>
        <row r="1417">
          <cell r="C1417">
            <v>608504</v>
          </cell>
          <cell r="D1417" t="str">
            <v>Abooke2</v>
          </cell>
          <cell r="E1417" t="str">
            <v>Northern</v>
          </cell>
          <cell r="F1417" t="str">
            <v>Kole</v>
          </cell>
          <cell r="G1417">
            <v>2.2777611109999998</v>
          </cell>
          <cell r="H1417">
            <v>32.763750000000002</v>
          </cell>
          <cell r="I1417" t="str">
            <v>I-Engineering</v>
          </cell>
          <cell r="J1417" t="str">
            <v>I-Engineering</v>
          </cell>
        </row>
        <row r="1418">
          <cell r="C1418">
            <v>608505</v>
          </cell>
          <cell r="D1418" t="str">
            <v>Acholi Inn (Gulu 1 / Gulu North)</v>
          </cell>
          <cell r="E1418" t="str">
            <v>Northern</v>
          </cell>
          <cell r="F1418" t="str">
            <v>Gulu</v>
          </cell>
          <cell r="G1418">
            <v>2.7831000000000001</v>
          </cell>
          <cell r="H1418">
            <v>32.291400000000003</v>
          </cell>
          <cell r="I1418" t="str">
            <v>I-Engineering</v>
          </cell>
          <cell r="J1418" t="str">
            <v>I-Engineering</v>
          </cell>
        </row>
        <row r="1419">
          <cell r="C1419">
            <v>608506</v>
          </cell>
          <cell r="D1419" t="str">
            <v>Acholibur</v>
          </cell>
          <cell r="E1419" t="str">
            <v>Northern</v>
          </cell>
          <cell r="F1419" t="str">
            <v>Pader</v>
          </cell>
          <cell r="G1419">
            <v>3.1267200000000002</v>
          </cell>
          <cell r="H1419">
            <v>32.9133</v>
          </cell>
          <cell r="I1419" t="str">
            <v>I-Engineering</v>
          </cell>
          <cell r="J1419" t="str">
            <v>I-Engineering</v>
          </cell>
        </row>
        <row r="1420">
          <cell r="C1420">
            <v>608507</v>
          </cell>
          <cell r="D1420" t="str">
            <v>Acholi-Pii</v>
          </cell>
          <cell r="E1420" t="str">
            <v>Northern</v>
          </cell>
          <cell r="F1420" t="str">
            <v>Agago</v>
          </cell>
          <cell r="G1420">
            <v>2.61741</v>
          </cell>
          <cell r="H1420">
            <v>33.12379</v>
          </cell>
          <cell r="I1420" t="str">
            <v>I-Engineering</v>
          </cell>
          <cell r="J1420" t="str">
            <v>I-Engineering</v>
          </cell>
        </row>
        <row r="1421">
          <cell r="C1421">
            <v>608509</v>
          </cell>
          <cell r="D1421" t="str">
            <v>Achwa</v>
          </cell>
          <cell r="E1421" t="str">
            <v>Northern</v>
          </cell>
          <cell r="F1421" t="str">
            <v xml:space="preserve">Gulu </v>
          </cell>
          <cell r="G1421">
            <v>2.9236</v>
          </cell>
          <cell r="H1421">
            <v>32.5443</v>
          </cell>
          <cell r="I1421" t="str">
            <v>I-Engineering</v>
          </cell>
          <cell r="J1421" t="str">
            <v>I-Engineering</v>
          </cell>
        </row>
        <row r="1422">
          <cell r="C1422">
            <v>608510</v>
          </cell>
          <cell r="D1422" t="str">
            <v>Adilang</v>
          </cell>
          <cell r="E1422" t="str">
            <v>Northern</v>
          </cell>
          <cell r="F1422" t="str">
            <v>Agago</v>
          </cell>
          <cell r="G1422">
            <v>2.70438</v>
          </cell>
          <cell r="H1422">
            <v>33.48312</v>
          </cell>
          <cell r="I1422" t="str">
            <v>I-Engineering</v>
          </cell>
          <cell r="J1422" t="str">
            <v>I-Engineering</v>
          </cell>
        </row>
        <row r="1423">
          <cell r="C1423">
            <v>608511</v>
          </cell>
          <cell r="D1423" t="str">
            <v>Adjumani</v>
          </cell>
          <cell r="E1423" t="str">
            <v>Northern</v>
          </cell>
          <cell r="F1423" t="str">
            <v>Adjumani</v>
          </cell>
          <cell r="G1423">
            <v>3.37737</v>
          </cell>
          <cell r="H1423">
            <v>31.7803</v>
          </cell>
          <cell r="I1423" t="str">
            <v>I-Engineering</v>
          </cell>
          <cell r="J1423" t="str">
            <v>I-Engineering</v>
          </cell>
        </row>
        <row r="1424">
          <cell r="C1424">
            <v>608512</v>
          </cell>
          <cell r="D1424" t="str">
            <v>Aduku</v>
          </cell>
          <cell r="E1424" t="str">
            <v>Northern</v>
          </cell>
          <cell r="F1424" t="str">
            <v>Apac</v>
          </cell>
          <cell r="G1424">
            <v>1.9939</v>
          </cell>
          <cell r="H1424">
            <v>32.713999999999999</v>
          </cell>
          <cell r="I1424" t="str">
            <v>I-Engineering</v>
          </cell>
          <cell r="J1424" t="str">
            <v>I-Engineering</v>
          </cell>
        </row>
        <row r="1425">
          <cell r="C1425">
            <v>608513</v>
          </cell>
          <cell r="D1425" t="str">
            <v>Adwari</v>
          </cell>
          <cell r="E1425" t="str">
            <v>Northern</v>
          </cell>
          <cell r="F1425" t="str">
            <v>Otuke</v>
          </cell>
          <cell r="G1425">
            <v>2.3988399999999999</v>
          </cell>
          <cell r="H1425">
            <v>33.320650000000001</v>
          </cell>
          <cell r="I1425" t="str">
            <v>I-Engineering</v>
          </cell>
          <cell r="J1425" t="str">
            <v>I-Engineering</v>
          </cell>
        </row>
        <row r="1426">
          <cell r="C1426">
            <v>608514</v>
          </cell>
          <cell r="D1426" t="str">
            <v>Agelo</v>
          </cell>
          <cell r="E1426" t="str">
            <v>Northern</v>
          </cell>
          <cell r="F1426" t="str">
            <v>Oyam</v>
          </cell>
          <cell r="G1426">
            <v>2.39045</v>
          </cell>
          <cell r="H1426">
            <v>32.254911110000002</v>
          </cell>
          <cell r="I1426" t="str">
            <v>I-Engineering</v>
          </cell>
          <cell r="J1426" t="str">
            <v>I-Engineering</v>
          </cell>
        </row>
        <row r="1427">
          <cell r="C1427">
            <v>608515</v>
          </cell>
          <cell r="D1427" t="str">
            <v>Ailo camp</v>
          </cell>
          <cell r="E1427" t="str">
            <v>Northern</v>
          </cell>
          <cell r="F1427" t="str">
            <v>Adjumani</v>
          </cell>
          <cell r="G1427">
            <v>3.2564700000000002</v>
          </cell>
          <cell r="H1427">
            <v>31.960319999999999</v>
          </cell>
          <cell r="I1427" t="str">
            <v>I-Engineering</v>
          </cell>
          <cell r="J1427" t="str">
            <v>I-Engineering</v>
          </cell>
        </row>
        <row r="1428">
          <cell r="C1428">
            <v>608516</v>
          </cell>
          <cell r="D1428" t="str">
            <v>Akalu</v>
          </cell>
          <cell r="E1428" t="str">
            <v>Northern</v>
          </cell>
          <cell r="F1428" t="str">
            <v>Lira</v>
          </cell>
          <cell r="G1428">
            <v>2.1284360000000002</v>
          </cell>
          <cell r="H1428">
            <v>32.849518000000003</v>
          </cell>
          <cell r="I1428" t="str">
            <v>I-Engineering</v>
          </cell>
          <cell r="J1428" t="str">
            <v>I-Engineering</v>
          </cell>
        </row>
        <row r="1429">
          <cell r="C1429">
            <v>608517</v>
          </cell>
          <cell r="D1429" t="str">
            <v>Akpokoa</v>
          </cell>
          <cell r="E1429" t="str">
            <v>Northern</v>
          </cell>
          <cell r="F1429" t="str">
            <v>Yumbe</v>
          </cell>
          <cell r="G1429">
            <v>3.2730399999999999</v>
          </cell>
          <cell r="H1429">
            <v>31.36336</v>
          </cell>
          <cell r="I1429" t="str">
            <v>I-Engineering</v>
          </cell>
          <cell r="J1429" t="str">
            <v>I-Engineering</v>
          </cell>
        </row>
        <row r="1430">
          <cell r="C1430">
            <v>608518</v>
          </cell>
          <cell r="D1430" t="str">
            <v>Aloi</v>
          </cell>
          <cell r="E1430" t="str">
            <v>Northern</v>
          </cell>
          <cell r="F1430" t="str">
            <v>Alebtong</v>
          </cell>
          <cell r="G1430">
            <v>2.2642000000000002</v>
          </cell>
          <cell r="H1430">
            <v>33.197800000000001</v>
          </cell>
          <cell r="I1430" t="str">
            <v>I-Engineering</v>
          </cell>
          <cell r="J1430" t="str">
            <v>I-Engineering</v>
          </cell>
        </row>
        <row r="1431">
          <cell r="C1431">
            <v>608521</v>
          </cell>
          <cell r="D1431" t="str">
            <v>Anaka</v>
          </cell>
          <cell r="E1431" t="str">
            <v>Northern</v>
          </cell>
          <cell r="F1431" t="str">
            <v>Nwoya</v>
          </cell>
          <cell r="G1431">
            <v>2.601667</v>
          </cell>
          <cell r="H1431">
            <v>31.9483</v>
          </cell>
          <cell r="I1431" t="str">
            <v>I-Engineering</v>
          </cell>
          <cell r="J1431" t="str">
            <v>I-Engineering</v>
          </cell>
        </row>
        <row r="1432">
          <cell r="C1432">
            <v>608522</v>
          </cell>
          <cell r="D1432" t="str">
            <v>Anaka</v>
          </cell>
          <cell r="E1432" t="str">
            <v>Northern</v>
          </cell>
          <cell r="F1432" t="str">
            <v>Nwoya</v>
          </cell>
          <cell r="G1432">
            <v>2.6191870000000002</v>
          </cell>
          <cell r="H1432">
            <v>31.935078000000001</v>
          </cell>
          <cell r="I1432" t="str">
            <v>I-Engineering</v>
          </cell>
          <cell r="J1432" t="str">
            <v>I-Engineering</v>
          </cell>
        </row>
        <row r="1433">
          <cell r="C1433">
            <v>608523</v>
          </cell>
          <cell r="D1433" t="str">
            <v>Anyavu</v>
          </cell>
          <cell r="E1433" t="str">
            <v>Northern</v>
          </cell>
          <cell r="F1433" t="str">
            <v>Arua</v>
          </cell>
          <cell r="G1433">
            <v>2.6845240000000001</v>
          </cell>
          <cell r="H1433">
            <v>30.863893999999998</v>
          </cell>
          <cell r="I1433" t="str">
            <v>I-Engineering</v>
          </cell>
          <cell r="J1433" t="str">
            <v>I-Engineering</v>
          </cell>
        </row>
        <row r="1434">
          <cell r="C1434">
            <v>608524</v>
          </cell>
          <cell r="D1434" t="str">
            <v>Apac</v>
          </cell>
          <cell r="E1434" t="str">
            <v>Northern</v>
          </cell>
          <cell r="F1434" t="str">
            <v>Apac</v>
          </cell>
          <cell r="G1434">
            <v>1.9864999999999999</v>
          </cell>
          <cell r="H1434">
            <v>32.532400000000003</v>
          </cell>
          <cell r="I1434" t="str">
            <v>I-Engineering</v>
          </cell>
          <cell r="J1434" t="str">
            <v>I-Engineering</v>
          </cell>
        </row>
        <row r="1435">
          <cell r="C1435">
            <v>608525</v>
          </cell>
          <cell r="D1435" t="str">
            <v>Apala</v>
          </cell>
          <cell r="E1435" t="str">
            <v>Northern</v>
          </cell>
          <cell r="F1435" t="str">
            <v>Alebtong</v>
          </cell>
          <cell r="G1435">
            <v>2.3487399999999998</v>
          </cell>
          <cell r="H1435">
            <v>33.038919999999997</v>
          </cell>
          <cell r="I1435" t="str">
            <v>I-Engineering</v>
          </cell>
          <cell r="J1435" t="str">
            <v>I-Engineering</v>
          </cell>
        </row>
        <row r="1436">
          <cell r="C1436">
            <v>608526</v>
          </cell>
          <cell r="D1436" t="str">
            <v>Ariwara-Mbaraka</v>
          </cell>
          <cell r="E1436" t="str">
            <v>Northern</v>
          </cell>
          <cell r="F1436" t="str">
            <v>Arua</v>
          </cell>
          <cell r="G1436">
            <v>3.0685259999999999</v>
          </cell>
          <cell r="H1436">
            <v>30.795525000000001</v>
          </cell>
          <cell r="I1436" t="str">
            <v>I-Engineering</v>
          </cell>
          <cell r="J1436" t="str">
            <v>I-Engineering</v>
          </cell>
        </row>
        <row r="1437">
          <cell r="C1437">
            <v>608527</v>
          </cell>
          <cell r="D1437" t="str">
            <v>Arua</v>
          </cell>
          <cell r="E1437" t="str">
            <v>Northern</v>
          </cell>
          <cell r="F1437" t="str">
            <v>Arua</v>
          </cell>
          <cell r="G1437">
            <v>3.0238</v>
          </cell>
          <cell r="H1437">
            <v>30.9084</v>
          </cell>
          <cell r="I1437" t="str">
            <v>I-Engineering</v>
          </cell>
          <cell r="J1437" t="str">
            <v>I-Engineering</v>
          </cell>
        </row>
        <row r="1438">
          <cell r="C1438">
            <v>608528</v>
          </cell>
          <cell r="D1438" t="str">
            <v>Arua Public</v>
          </cell>
          <cell r="E1438" t="str">
            <v>Northern</v>
          </cell>
          <cell r="F1438" t="str">
            <v>Arua</v>
          </cell>
          <cell r="G1438">
            <v>3.0238700000000001</v>
          </cell>
          <cell r="H1438">
            <v>30.9084</v>
          </cell>
          <cell r="I1438" t="str">
            <v>I-Engineering</v>
          </cell>
          <cell r="J1438" t="str">
            <v>I-Engineering</v>
          </cell>
        </row>
        <row r="1439">
          <cell r="C1439">
            <v>608529</v>
          </cell>
          <cell r="D1439" t="str">
            <v>Arua Rep</v>
          </cell>
          <cell r="E1439" t="str">
            <v>Northern</v>
          </cell>
          <cell r="F1439" t="str">
            <v>Zombo</v>
          </cell>
          <cell r="G1439">
            <v>2.55979</v>
          </cell>
          <cell r="H1439">
            <v>30.91995</v>
          </cell>
          <cell r="I1439" t="str">
            <v>I-Engineering</v>
          </cell>
          <cell r="J1439" t="str">
            <v>I-Engineering</v>
          </cell>
        </row>
        <row r="1440">
          <cell r="C1440">
            <v>608530</v>
          </cell>
          <cell r="D1440" t="str">
            <v>Atana</v>
          </cell>
          <cell r="E1440" t="str">
            <v>Northern</v>
          </cell>
          <cell r="F1440" t="str">
            <v>Apac</v>
          </cell>
          <cell r="G1440">
            <v>1.97075</v>
          </cell>
          <cell r="H1440">
            <v>32.63082</v>
          </cell>
          <cell r="I1440" t="str">
            <v>I-Engineering</v>
          </cell>
          <cell r="J1440" t="str">
            <v>I-Engineering</v>
          </cell>
        </row>
        <row r="1441">
          <cell r="C1441">
            <v>608531</v>
          </cell>
          <cell r="D1441" t="str">
            <v>Atar</v>
          </cell>
          <cell r="E1441" t="str">
            <v>Northern</v>
          </cell>
          <cell r="F1441" t="str">
            <v>Nebbi</v>
          </cell>
          <cell r="G1441">
            <v>2.4531000000000001</v>
          </cell>
          <cell r="H1441">
            <v>31.386199999999999</v>
          </cell>
          <cell r="I1441" t="str">
            <v>I-Engineering</v>
          </cell>
          <cell r="J1441" t="str">
            <v>I-Engineering</v>
          </cell>
        </row>
        <row r="1442">
          <cell r="C1442">
            <v>608532</v>
          </cell>
          <cell r="D1442" t="str">
            <v>Atiak</v>
          </cell>
          <cell r="E1442" t="str">
            <v>Northern</v>
          </cell>
          <cell r="F1442" t="str">
            <v>Amuru</v>
          </cell>
          <cell r="G1442">
            <v>3.2578800000000001</v>
          </cell>
          <cell r="H1442">
            <v>32.121000000000002</v>
          </cell>
          <cell r="I1442" t="str">
            <v>I-Engineering</v>
          </cell>
          <cell r="J1442" t="str">
            <v>I-Engineering</v>
          </cell>
        </row>
        <row r="1443">
          <cell r="C1443">
            <v>608533</v>
          </cell>
          <cell r="D1443" t="str">
            <v>Atiak</v>
          </cell>
          <cell r="E1443" t="str">
            <v>Northern</v>
          </cell>
          <cell r="F1443" t="str">
            <v>Amuru</v>
          </cell>
          <cell r="G1443">
            <v>3.2667199999999998</v>
          </cell>
          <cell r="H1443">
            <v>32.120980000000003</v>
          </cell>
          <cell r="I1443" t="str">
            <v>I-Engineering</v>
          </cell>
          <cell r="J1443" t="str">
            <v>I-Engineering</v>
          </cell>
        </row>
        <row r="1444">
          <cell r="C1444">
            <v>608534</v>
          </cell>
          <cell r="D1444" t="str">
            <v>Ayaa</v>
          </cell>
          <cell r="E1444" t="str">
            <v>Northern</v>
          </cell>
          <cell r="F1444" t="str">
            <v>Arua</v>
          </cell>
          <cell r="G1444">
            <v>2.9533999999999998</v>
          </cell>
          <cell r="H1444">
            <v>31.065629999999999</v>
          </cell>
          <cell r="I1444" t="str">
            <v>I-Engineering</v>
          </cell>
          <cell r="J1444" t="str">
            <v>I-Engineering</v>
          </cell>
        </row>
        <row r="1445">
          <cell r="C1445">
            <v>608535</v>
          </cell>
          <cell r="D1445" t="str">
            <v>Ayilo Camp</v>
          </cell>
          <cell r="E1445" t="str">
            <v>Northern</v>
          </cell>
          <cell r="F1445" t="str">
            <v>Adjumani</v>
          </cell>
          <cell r="G1445">
            <v>3.2895699999999999</v>
          </cell>
          <cell r="H1445">
            <v>31.94286</v>
          </cell>
          <cell r="I1445" t="str">
            <v>I-Engineering</v>
          </cell>
          <cell r="J1445" t="str">
            <v>I-Engineering</v>
          </cell>
        </row>
        <row r="1446">
          <cell r="C1446">
            <v>607014</v>
          </cell>
          <cell r="D1446" t="str">
            <v>Ben Kiwanuka</v>
          </cell>
          <cell r="E1446" t="str">
            <v>Central</v>
          </cell>
          <cell r="F1446" t="str">
            <v>Kampala</v>
          </cell>
          <cell r="G1446">
            <v>0.31406299999999998</v>
          </cell>
          <cell r="H1446">
            <v>32.575377000000003</v>
          </cell>
          <cell r="I1446" t="str">
            <v>I-Engineering</v>
          </cell>
          <cell r="J1446" t="str">
            <v>I-Engineering</v>
          </cell>
        </row>
        <row r="1447">
          <cell r="C1447">
            <v>607015</v>
          </cell>
          <cell r="D1447" t="str">
            <v>Ben Kiwanuka</v>
          </cell>
          <cell r="E1447" t="str">
            <v>Central</v>
          </cell>
          <cell r="F1447" t="str">
            <v>Kampala</v>
          </cell>
          <cell r="G1447">
            <v>0.315</v>
          </cell>
          <cell r="H1447">
            <v>32.575600000000001</v>
          </cell>
          <cell r="I1447" t="str">
            <v>I-Engineering</v>
          </cell>
          <cell r="J1447" t="str">
            <v>I-Engineering</v>
          </cell>
        </row>
        <row r="1448">
          <cell r="C1448">
            <v>608536</v>
          </cell>
          <cell r="D1448" t="str">
            <v>Bibia/Nimule</v>
          </cell>
          <cell r="E1448" t="str">
            <v>Northern</v>
          </cell>
          <cell r="F1448" t="str">
            <v>Amuru</v>
          </cell>
          <cell r="G1448">
            <v>3.47296</v>
          </cell>
          <cell r="H1448">
            <v>32.068100000000001</v>
          </cell>
          <cell r="I1448" t="str">
            <v>I-Engineering</v>
          </cell>
          <cell r="J1448" t="str">
            <v>I-Engineering</v>
          </cell>
        </row>
        <row r="1449">
          <cell r="C1449">
            <v>608537</v>
          </cell>
          <cell r="D1449" t="str">
            <v>Bobi</v>
          </cell>
          <cell r="E1449" t="str">
            <v>Northern</v>
          </cell>
          <cell r="F1449" t="str">
            <v>Gulu</v>
          </cell>
          <cell r="G1449">
            <v>2.5540500000000002</v>
          </cell>
          <cell r="H1449">
            <v>32.357100000000003</v>
          </cell>
          <cell r="I1449" t="str">
            <v>I-Engineering</v>
          </cell>
          <cell r="J1449" t="str">
            <v>I-Engineering</v>
          </cell>
        </row>
        <row r="1450">
          <cell r="C1450">
            <v>608538</v>
          </cell>
          <cell r="D1450" t="str">
            <v>Bolo</v>
          </cell>
          <cell r="E1450" t="str">
            <v>Northern</v>
          </cell>
          <cell r="F1450" t="str">
            <v>Pader</v>
          </cell>
          <cell r="G1450">
            <v>2.7614100000000001</v>
          </cell>
          <cell r="H1450">
            <v>32.745800000000003</v>
          </cell>
          <cell r="I1450" t="str">
            <v>I-Engineering</v>
          </cell>
          <cell r="J1450" t="str">
            <v>I-Engineering</v>
          </cell>
        </row>
        <row r="1451">
          <cell r="C1451">
            <v>607025</v>
          </cell>
          <cell r="D1451" t="str">
            <v>Bombo_Road</v>
          </cell>
          <cell r="E1451" t="str">
            <v>Central</v>
          </cell>
          <cell r="F1451" t="str">
            <v>Wakiso</v>
          </cell>
          <cell r="G1451">
            <v>0.45462999999999998</v>
          </cell>
          <cell r="H1451">
            <v>32.526780000000002</v>
          </cell>
          <cell r="I1451" t="str">
            <v>I-Engineering</v>
          </cell>
          <cell r="J1451" t="str">
            <v>I-Engineering</v>
          </cell>
        </row>
        <row r="1452">
          <cell r="C1452">
            <v>608539</v>
          </cell>
          <cell r="D1452" t="str">
            <v>Bondo</v>
          </cell>
          <cell r="E1452" t="str">
            <v>Northern</v>
          </cell>
          <cell r="F1452" t="str">
            <v>Arua</v>
          </cell>
          <cell r="G1452">
            <v>2.8008000000000002</v>
          </cell>
          <cell r="H1452">
            <v>31.017083</v>
          </cell>
          <cell r="I1452" t="str">
            <v>I-Engineering</v>
          </cell>
          <cell r="J1452" t="str">
            <v>I-Engineering</v>
          </cell>
        </row>
        <row r="1453">
          <cell r="C1453">
            <v>608540</v>
          </cell>
          <cell r="D1453" t="str">
            <v>Bondo</v>
          </cell>
          <cell r="E1453" t="str">
            <v>Northern</v>
          </cell>
          <cell r="F1453" t="str">
            <v>Arua</v>
          </cell>
          <cell r="G1453">
            <v>2.7971200000000001</v>
          </cell>
          <cell r="H1453">
            <v>31.017700000000001</v>
          </cell>
          <cell r="I1453" t="str">
            <v>I-Engineering</v>
          </cell>
          <cell r="J1453" t="str">
            <v>I-Engineering</v>
          </cell>
        </row>
        <row r="1454">
          <cell r="C1454">
            <v>608541</v>
          </cell>
          <cell r="D1454" t="str">
            <v>Bondo</v>
          </cell>
          <cell r="E1454" t="str">
            <v>Northern</v>
          </cell>
          <cell r="F1454" t="str">
            <v>Arua</v>
          </cell>
          <cell r="G1454">
            <v>2.7969400000000002</v>
          </cell>
          <cell r="H1454">
            <v>31.00609</v>
          </cell>
          <cell r="I1454" t="str">
            <v>I-Engineering</v>
          </cell>
          <cell r="J1454" t="str">
            <v>I-Engineering</v>
          </cell>
        </row>
        <row r="1455">
          <cell r="C1455">
            <v>607043</v>
          </cell>
          <cell r="D1455" t="str">
            <v>Bukesa</v>
          </cell>
          <cell r="E1455" t="str">
            <v>Central</v>
          </cell>
          <cell r="F1455" t="str">
            <v>Kampala</v>
          </cell>
          <cell r="G1455">
            <v>0.32252500000000001</v>
          </cell>
          <cell r="H1455">
            <v>32.565800000000003</v>
          </cell>
          <cell r="I1455" t="str">
            <v>I-Engineering</v>
          </cell>
          <cell r="J1455" t="str">
            <v>I-Engineering</v>
          </cell>
        </row>
        <row r="1456">
          <cell r="C1456">
            <v>608542</v>
          </cell>
          <cell r="D1456" t="str">
            <v>Bulukatoni</v>
          </cell>
          <cell r="E1456" t="str">
            <v>Northern</v>
          </cell>
          <cell r="F1456" t="str">
            <v>Arua</v>
          </cell>
          <cell r="G1456">
            <v>3.0102519999999999</v>
          </cell>
          <cell r="H1456">
            <v>31.237887000000001</v>
          </cell>
          <cell r="I1456" t="str">
            <v>I-Engineering</v>
          </cell>
          <cell r="J1456" t="str">
            <v>I-Engineering</v>
          </cell>
        </row>
        <row r="1457">
          <cell r="C1457">
            <v>607090</v>
          </cell>
          <cell r="D1457" t="str">
            <v>Bwaise</v>
          </cell>
          <cell r="E1457" t="str">
            <v>Central</v>
          </cell>
          <cell r="F1457" t="str">
            <v>Kampala</v>
          </cell>
          <cell r="G1457">
            <v>0.3508</v>
          </cell>
          <cell r="H1457">
            <v>32.562899999999999</v>
          </cell>
          <cell r="I1457" t="str">
            <v>I-Engineering</v>
          </cell>
          <cell r="J1457" t="str">
            <v>I-Engineering</v>
          </cell>
        </row>
        <row r="1458">
          <cell r="C1458">
            <v>609049</v>
          </cell>
          <cell r="D1458" t="str">
            <v>Bweyale</v>
          </cell>
          <cell r="E1458" t="str">
            <v>Western</v>
          </cell>
          <cell r="F1458" t="str">
            <v>Kiryandongo</v>
          </cell>
          <cell r="G1458">
            <v>2.0175200000000002</v>
          </cell>
          <cell r="H1458">
            <v>32.142699999999998</v>
          </cell>
          <cell r="I1458" t="str">
            <v>I-Engineering</v>
          </cell>
          <cell r="J1458" t="str">
            <v>I-Engineering</v>
          </cell>
        </row>
        <row r="1459">
          <cell r="C1459">
            <v>608543</v>
          </cell>
          <cell r="D1459" t="str">
            <v>Cawente</v>
          </cell>
          <cell r="E1459" t="str">
            <v>Northern</v>
          </cell>
          <cell r="F1459" t="str">
            <v xml:space="preserve">Apac </v>
          </cell>
          <cell r="G1459">
            <v>1.7389600000000001</v>
          </cell>
          <cell r="H1459">
            <v>32.382129999999997</v>
          </cell>
          <cell r="I1459" t="str">
            <v>I-Engineering</v>
          </cell>
          <cell r="J1459" t="str">
            <v>I-Engineering</v>
          </cell>
        </row>
        <row r="1460">
          <cell r="C1460">
            <v>607096</v>
          </cell>
          <cell r="D1460" t="str">
            <v>Chicken House</v>
          </cell>
          <cell r="E1460" t="str">
            <v>Central</v>
          </cell>
          <cell r="F1460" t="str">
            <v>Kampala</v>
          </cell>
          <cell r="G1460">
            <v>0.31640000000000001</v>
          </cell>
          <cell r="H1460">
            <v>32.569200000000002</v>
          </cell>
          <cell r="I1460" t="str">
            <v>I-Engineering</v>
          </cell>
          <cell r="J1460" t="str">
            <v>I-Engineering</v>
          </cell>
        </row>
        <row r="1461">
          <cell r="C1461">
            <v>608544</v>
          </cell>
          <cell r="D1461" t="str">
            <v>Chobe lodge</v>
          </cell>
          <cell r="E1461" t="str">
            <v>Northern</v>
          </cell>
          <cell r="F1461" t="str">
            <v>Masindi</v>
          </cell>
          <cell r="G1461">
            <v>2.2428900000000001</v>
          </cell>
          <cell r="H1461">
            <v>32.137639999999998</v>
          </cell>
          <cell r="I1461" t="str">
            <v>I-Engineering</v>
          </cell>
          <cell r="J1461" t="str">
            <v>I-Engineering</v>
          </cell>
        </row>
        <row r="1462">
          <cell r="C1462">
            <v>608546</v>
          </cell>
          <cell r="D1462" t="str">
            <v>Cwero</v>
          </cell>
          <cell r="E1462" t="str">
            <v>Northern</v>
          </cell>
          <cell r="F1462" t="str">
            <v>Pader</v>
          </cell>
          <cell r="G1462">
            <v>2.9678</v>
          </cell>
          <cell r="H1462">
            <v>32.643999999999998</v>
          </cell>
          <cell r="I1462" t="str">
            <v>I-Engineering</v>
          </cell>
          <cell r="J1462" t="str">
            <v>I-Engineering</v>
          </cell>
        </row>
        <row r="1463">
          <cell r="C1463">
            <v>608547</v>
          </cell>
          <cell r="D1463" t="str">
            <v>Delle</v>
          </cell>
          <cell r="E1463" t="str">
            <v>Northern</v>
          </cell>
          <cell r="F1463" t="str">
            <v>Yumbe</v>
          </cell>
          <cell r="G1463">
            <v>2.4685999999999999</v>
          </cell>
          <cell r="H1463">
            <v>31.311399999999999</v>
          </cell>
          <cell r="I1463" t="str">
            <v>I-Engineering</v>
          </cell>
          <cell r="J1463" t="str">
            <v>I-Engineering</v>
          </cell>
        </row>
        <row r="1464">
          <cell r="C1464">
            <v>608549</v>
          </cell>
          <cell r="D1464" t="str">
            <v>Ediofe</v>
          </cell>
          <cell r="E1464" t="str">
            <v>Northern</v>
          </cell>
          <cell r="F1464" t="str">
            <v>Arua</v>
          </cell>
          <cell r="G1464">
            <v>3.0110999999999999</v>
          </cell>
          <cell r="H1464">
            <v>30.8962</v>
          </cell>
          <cell r="I1464" t="str">
            <v>I-Engineering</v>
          </cell>
          <cell r="J1464" t="str">
            <v>I-Engineering</v>
          </cell>
        </row>
        <row r="1465">
          <cell r="C1465">
            <v>607108</v>
          </cell>
          <cell r="D1465" t="str">
            <v>Emka House</v>
          </cell>
          <cell r="E1465" t="str">
            <v>Central</v>
          </cell>
          <cell r="F1465" t="str">
            <v>Kampala</v>
          </cell>
          <cell r="G1465">
            <v>0.32050000000000001</v>
          </cell>
          <cell r="H1465">
            <v>32.574199999999998</v>
          </cell>
          <cell r="I1465" t="str">
            <v>I-Engineering</v>
          </cell>
          <cell r="J1465" t="str">
            <v>I-Engineering</v>
          </cell>
        </row>
        <row r="1466">
          <cell r="C1466">
            <v>608550</v>
          </cell>
          <cell r="D1466" t="str">
            <v>Erusi</v>
          </cell>
          <cell r="E1466" t="str">
            <v>Northern</v>
          </cell>
          <cell r="F1466" t="str">
            <v>Nebbi</v>
          </cell>
          <cell r="G1466">
            <v>2.3358699999999999</v>
          </cell>
          <cell r="H1466">
            <v>31.122160000000001</v>
          </cell>
          <cell r="I1466" t="str">
            <v>I-Engineering</v>
          </cell>
          <cell r="J1466" t="str">
            <v>I-Engineering</v>
          </cell>
        </row>
        <row r="1467">
          <cell r="C1467">
            <v>607129</v>
          </cell>
          <cell r="D1467" t="str">
            <v>Gazaland</v>
          </cell>
          <cell r="E1467" t="str">
            <v>Central</v>
          </cell>
          <cell r="F1467" t="str">
            <v>Kampala</v>
          </cell>
          <cell r="G1467">
            <v>0.31330000000000002</v>
          </cell>
          <cell r="H1467">
            <v>32.576099999999997</v>
          </cell>
          <cell r="I1467" t="str">
            <v>I-Engineering</v>
          </cell>
          <cell r="J1467" t="str">
            <v>I-Engineering</v>
          </cell>
        </row>
        <row r="1468">
          <cell r="C1468">
            <v>607132</v>
          </cell>
          <cell r="D1468" t="str">
            <v>Gombe-Matuga</v>
          </cell>
          <cell r="E1468" t="str">
            <v>Central</v>
          </cell>
          <cell r="F1468" t="str">
            <v>Matuga</v>
          </cell>
          <cell r="G1468">
            <v>0.46553</v>
          </cell>
          <cell r="H1468">
            <v>32.528030000000001</v>
          </cell>
          <cell r="I1468" t="str">
            <v>I-Engineering</v>
          </cell>
          <cell r="J1468" t="str">
            <v>I-Engineering</v>
          </cell>
        </row>
        <row r="1469">
          <cell r="C1469">
            <v>607133</v>
          </cell>
          <cell r="D1469" t="str">
            <v>Gombe-Sanga</v>
          </cell>
          <cell r="E1469" t="str">
            <v>Central</v>
          </cell>
          <cell r="F1469" t="str">
            <v>Wakiso</v>
          </cell>
          <cell r="G1469">
            <v>0.47985</v>
          </cell>
          <cell r="H1469">
            <v>32.492570000000001</v>
          </cell>
          <cell r="I1469" t="str">
            <v>I-Engineering</v>
          </cell>
          <cell r="J1469" t="str">
            <v>I-Engineering</v>
          </cell>
        </row>
        <row r="1470">
          <cell r="C1470">
            <v>608551</v>
          </cell>
          <cell r="D1470" t="str">
            <v>Gulu</v>
          </cell>
          <cell r="E1470" t="str">
            <v>Northern</v>
          </cell>
          <cell r="F1470" t="str">
            <v>Gulu</v>
          </cell>
          <cell r="G1470">
            <v>2.7681</v>
          </cell>
          <cell r="H1470">
            <v>32.299300000000002</v>
          </cell>
          <cell r="I1470" t="str">
            <v>I-Engineering</v>
          </cell>
          <cell r="J1470" t="str">
            <v>I-Engineering</v>
          </cell>
        </row>
        <row r="1471">
          <cell r="C1471">
            <v>608552</v>
          </cell>
          <cell r="D1471" t="str">
            <v>Gulu Lacor Hospital</v>
          </cell>
          <cell r="E1471" t="str">
            <v>Northern</v>
          </cell>
          <cell r="F1471" t="str">
            <v>Gulu</v>
          </cell>
          <cell r="G1471">
            <v>2.55979</v>
          </cell>
          <cell r="H1471">
            <v>32.2545</v>
          </cell>
          <cell r="I1471" t="str">
            <v>I-Engineering</v>
          </cell>
          <cell r="J1471" t="str">
            <v>I-Engineering</v>
          </cell>
        </row>
        <row r="1472">
          <cell r="C1472">
            <v>608553</v>
          </cell>
          <cell r="D1472" t="str">
            <v>Gulu Town</v>
          </cell>
          <cell r="E1472" t="str">
            <v>Northern</v>
          </cell>
          <cell r="F1472" t="str">
            <v>Gulu</v>
          </cell>
          <cell r="G1472">
            <v>2.55979</v>
          </cell>
          <cell r="H1472">
            <v>32.297780000000003</v>
          </cell>
          <cell r="I1472" t="str">
            <v>I-Engineering</v>
          </cell>
          <cell r="J1472" t="str">
            <v>I-Engineering</v>
          </cell>
        </row>
        <row r="1473">
          <cell r="C1473">
            <v>608554</v>
          </cell>
          <cell r="D1473" t="str">
            <v>Gulu Town BSC</v>
          </cell>
          <cell r="E1473" t="str">
            <v>Northern</v>
          </cell>
          <cell r="F1473" t="str">
            <v>Gulu</v>
          </cell>
          <cell r="G1473">
            <v>2.7681</v>
          </cell>
          <cell r="H1473">
            <v>32.302</v>
          </cell>
          <cell r="I1473" t="str">
            <v>I-Engineering</v>
          </cell>
          <cell r="J1473" t="str">
            <v>I-Engineering</v>
          </cell>
        </row>
        <row r="1474">
          <cell r="C1474">
            <v>608555</v>
          </cell>
          <cell r="D1474" t="str">
            <v>Gulu University</v>
          </cell>
          <cell r="E1474" t="str">
            <v>Northern</v>
          </cell>
          <cell r="F1474" t="str">
            <v>Gulu</v>
          </cell>
          <cell r="G1474">
            <v>2.7848989999999998</v>
          </cell>
          <cell r="H1474">
            <v>32.314929999999997</v>
          </cell>
          <cell r="I1474" t="str">
            <v>I-Engineering</v>
          </cell>
          <cell r="J1474" t="str">
            <v>I-Engineering</v>
          </cell>
        </row>
        <row r="1475">
          <cell r="C1475">
            <v>608556</v>
          </cell>
          <cell r="D1475" t="str">
            <v>Guruguru</v>
          </cell>
          <cell r="E1475" t="str">
            <v>Northern</v>
          </cell>
          <cell r="F1475" t="str">
            <v>Amuru</v>
          </cell>
          <cell r="G1475">
            <v>2.9112800000000001</v>
          </cell>
          <cell r="H1475">
            <v>32.078249999999997</v>
          </cell>
          <cell r="I1475" t="str">
            <v>I-Engineering</v>
          </cell>
          <cell r="J1475" t="str">
            <v>I-Engineering</v>
          </cell>
        </row>
        <row r="1476">
          <cell r="C1476">
            <v>608557</v>
          </cell>
          <cell r="D1476" t="str">
            <v>Ibuje</v>
          </cell>
          <cell r="E1476" t="str">
            <v>Northern</v>
          </cell>
          <cell r="F1476" t="str">
            <v xml:space="preserve">Apac </v>
          </cell>
          <cell r="G1476">
            <v>1.9102399999999999</v>
          </cell>
          <cell r="H1476">
            <v>32.383000000000003</v>
          </cell>
          <cell r="I1476" t="str">
            <v>I-Engineering</v>
          </cell>
          <cell r="J1476" t="str">
            <v>I-Engineering</v>
          </cell>
        </row>
        <row r="1477">
          <cell r="C1477">
            <v>608558</v>
          </cell>
          <cell r="D1477" t="str">
            <v>Imvepi</v>
          </cell>
          <cell r="E1477" t="str">
            <v>Northern</v>
          </cell>
          <cell r="F1477" t="str">
            <v>Yumbe</v>
          </cell>
          <cell r="G1477">
            <v>3.12161</v>
          </cell>
          <cell r="H1477">
            <v>31.244530000000001</v>
          </cell>
          <cell r="I1477" t="str">
            <v>I-Engineering</v>
          </cell>
          <cell r="J1477" t="str">
            <v>I-Engineering</v>
          </cell>
        </row>
        <row r="1478">
          <cell r="C1478">
            <v>608559</v>
          </cell>
          <cell r="D1478" t="str">
            <v>Imvepi BTS</v>
          </cell>
          <cell r="E1478" t="str">
            <v>Northern</v>
          </cell>
          <cell r="F1478" t="str">
            <v>Yumbe</v>
          </cell>
          <cell r="G1478">
            <v>3.2083819999999998</v>
          </cell>
          <cell r="H1478">
            <v>31.278189999999999</v>
          </cell>
          <cell r="I1478" t="str">
            <v>I-Engineering</v>
          </cell>
          <cell r="J1478" t="str">
            <v>I-Engineering</v>
          </cell>
        </row>
        <row r="1479">
          <cell r="C1479">
            <v>607154</v>
          </cell>
          <cell r="D1479" t="str">
            <v>Kagoma</v>
          </cell>
          <cell r="E1479" t="str">
            <v>Central</v>
          </cell>
          <cell r="F1479" t="str">
            <v>Wakiso</v>
          </cell>
          <cell r="G1479">
            <v>0.40239999999999998</v>
          </cell>
          <cell r="H1479">
            <v>32.542299999999997</v>
          </cell>
          <cell r="I1479" t="str">
            <v>I-Engineering</v>
          </cell>
          <cell r="J1479" t="str">
            <v>I-Engineering</v>
          </cell>
        </row>
        <row r="1480">
          <cell r="C1480">
            <v>607155</v>
          </cell>
          <cell r="D1480" t="str">
            <v>Kagoma</v>
          </cell>
          <cell r="E1480" t="str">
            <v>Central</v>
          </cell>
          <cell r="F1480" t="str">
            <v>Wakiso</v>
          </cell>
          <cell r="G1480">
            <v>0.40189999999999998</v>
          </cell>
          <cell r="H1480">
            <v>32.542499999999997</v>
          </cell>
          <cell r="I1480" t="str">
            <v>I-Engineering</v>
          </cell>
          <cell r="J1480" t="str">
            <v>I-Engineering</v>
          </cell>
        </row>
        <row r="1481">
          <cell r="C1481">
            <v>607171</v>
          </cell>
          <cell r="D1481" t="str">
            <v>Kalerwe</v>
          </cell>
          <cell r="E1481" t="str">
            <v>Central</v>
          </cell>
          <cell r="F1481" t="str">
            <v>Kampala</v>
          </cell>
          <cell r="G1481">
            <v>0.34923999999999999</v>
          </cell>
          <cell r="H1481">
            <v>32.574120000000001</v>
          </cell>
          <cell r="I1481" t="str">
            <v>I-Engineering</v>
          </cell>
          <cell r="J1481" t="str">
            <v>I-Engineering</v>
          </cell>
        </row>
        <row r="1482">
          <cell r="C1482">
            <v>607172</v>
          </cell>
          <cell r="D1482" t="str">
            <v>Kalerwe</v>
          </cell>
          <cell r="E1482" t="str">
            <v>Central</v>
          </cell>
          <cell r="F1482" t="str">
            <v>Kawempe</v>
          </cell>
          <cell r="G1482">
            <v>0.35446</v>
          </cell>
          <cell r="H1482">
            <v>32.571089999999998</v>
          </cell>
          <cell r="I1482" t="str">
            <v>I-Engineering</v>
          </cell>
          <cell r="J1482" t="str">
            <v>I-Engineering</v>
          </cell>
        </row>
        <row r="1483">
          <cell r="C1483">
            <v>608563</v>
          </cell>
          <cell r="D1483" t="str">
            <v>Kamdini</v>
          </cell>
          <cell r="E1483" t="str">
            <v>Northern</v>
          </cell>
          <cell r="F1483" t="str">
            <v>Oyam</v>
          </cell>
          <cell r="G1483">
            <v>2.2460100000000001</v>
          </cell>
          <cell r="H1483">
            <v>32.3307</v>
          </cell>
          <cell r="I1483" t="str">
            <v>I-Engineering</v>
          </cell>
          <cell r="J1483" t="str">
            <v>I-Engineering</v>
          </cell>
        </row>
        <row r="1484">
          <cell r="C1484">
            <v>608564</v>
          </cell>
          <cell r="D1484" t="str">
            <v>Kamdini</v>
          </cell>
          <cell r="E1484" t="str">
            <v>Northern</v>
          </cell>
          <cell r="F1484" t="str">
            <v>Lira</v>
          </cell>
          <cell r="G1484">
            <v>2.2493400000000001</v>
          </cell>
          <cell r="H1484">
            <v>32.291640000000001</v>
          </cell>
          <cell r="I1484" t="str">
            <v>I-Engineering</v>
          </cell>
          <cell r="J1484" t="str">
            <v>I-Engineering</v>
          </cell>
        </row>
        <row r="1485">
          <cell r="C1485">
            <v>608565</v>
          </cell>
          <cell r="D1485" t="str">
            <v>Karuma</v>
          </cell>
          <cell r="E1485" t="str">
            <v>Northern</v>
          </cell>
          <cell r="F1485" t="str">
            <v>Kiryandongo</v>
          </cell>
          <cell r="G1485">
            <v>2.2418</v>
          </cell>
          <cell r="H1485">
            <v>32.2545</v>
          </cell>
          <cell r="I1485" t="str">
            <v>I-Engineering</v>
          </cell>
          <cell r="J1485" t="str">
            <v>I-Engineering</v>
          </cell>
        </row>
        <row r="1486">
          <cell r="C1486">
            <v>608566</v>
          </cell>
          <cell r="D1486" t="str">
            <v>Karuma</v>
          </cell>
          <cell r="E1486" t="str">
            <v>Northern</v>
          </cell>
          <cell r="F1486" t="str">
            <v>Kiryandongo</v>
          </cell>
          <cell r="G1486">
            <v>2.2200194440000001</v>
          </cell>
          <cell r="H1486">
            <v>32.251961110000003</v>
          </cell>
          <cell r="I1486" t="str">
            <v>I-Engineering</v>
          </cell>
          <cell r="J1486" t="str">
            <v>I-Engineering</v>
          </cell>
        </row>
        <row r="1487">
          <cell r="C1487">
            <v>607213</v>
          </cell>
          <cell r="D1487" t="str">
            <v>Katugo</v>
          </cell>
          <cell r="E1487" t="str">
            <v>Central</v>
          </cell>
          <cell r="F1487" t="str">
            <v>Luwero</v>
          </cell>
          <cell r="G1487">
            <v>1.1591100000000001</v>
          </cell>
          <cell r="H1487">
            <v>32.466200000000001</v>
          </cell>
          <cell r="I1487" t="str">
            <v>I-Engineering</v>
          </cell>
          <cell r="J1487" t="str">
            <v>I-Engineering</v>
          </cell>
        </row>
        <row r="1488">
          <cell r="C1488">
            <v>609147</v>
          </cell>
          <cell r="D1488" t="str">
            <v>Katulikile</v>
          </cell>
          <cell r="E1488" t="str">
            <v>Western</v>
          </cell>
          <cell r="F1488" t="str">
            <v>Kiryandongo</v>
          </cell>
          <cell r="G1488">
            <v>2.0173000000000001</v>
          </cell>
          <cell r="H1488">
            <v>32.142400000000002</v>
          </cell>
          <cell r="I1488" t="str">
            <v>I-Engineering</v>
          </cell>
          <cell r="J1488" t="str">
            <v>I-Engineering</v>
          </cell>
        </row>
        <row r="1489">
          <cell r="C1489">
            <v>607219</v>
          </cell>
          <cell r="D1489" t="str">
            <v>Kawempe</v>
          </cell>
          <cell r="E1489" t="str">
            <v>Central</v>
          </cell>
          <cell r="F1489" t="str">
            <v>Wakiso</v>
          </cell>
          <cell r="G1489">
            <v>0.37141999999999997</v>
          </cell>
          <cell r="H1489">
            <v>32.563899999999997</v>
          </cell>
          <cell r="I1489" t="str">
            <v>I-Engineering</v>
          </cell>
          <cell r="J1489" t="str">
            <v>I-Engineering</v>
          </cell>
        </row>
        <row r="1490">
          <cell r="C1490">
            <v>607220</v>
          </cell>
          <cell r="D1490" t="str">
            <v>Kawempe</v>
          </cell>
          <cell r="E1490" t="str">
            <v>Central</v>
          </cell>
          <cell r="F1490" t="str">
            <v>Wakiso</v>
          </cell>
          <cell r="G1490">
            <v>0.38069999999999998</v>
          </cell>
          <cell r="H1490">
            <v>32.549399999999999</v>
          </cell>
          <cell r="I1490" t="str">
            <v>I-Engineering</v>
          </cell>
          <cell r="J1490" t="str">
            <v>I-Engineering</v>
          </cell>
        </row>
        <row r="1491">
          <cell r="C1491">
            <v>607221</v>
          </cell>
          <cell r="D1491" t="str">
            <v xml:space="preserve">Kawempe </v>
          </cell>
          <cell r="E1491" t="str">
            <v>Central</v>
          </cell>
          <cell r="F1491" t="str">
            <v>Kampala</v>
          </cell>
          <cell r="G1491">
            <v>0.38040000000000002</v>
          </cell>
          <cell r="H1491">
            <v>32.556699999999999</v>
          </cell>
          <cell r="I1491" t="str">
            <v>I-Engineering</v>
          </cell>
          <cell r="J1491" t="str">
            <v>I-Engineering</v>
          </cell>
        </row>
        <row r="1492">
          <cell r="C1492">
            <v>607222</v>
          </cell>
          <cell r="D1492" t="str">
            <v>Kawempe Hill</v>
          </cell>
          <cell r="E1492" t="str">
            <v>Central</v>
          </cell>
          <cell r="F1492" t="str">
            <v>Wakiso</v>
          </cell>
          <cell r="G1492">
            <v>0.38066</v>
          </cell>
          <cell r="H1492">
            <v>32.549439999999997</v>
          </cell>
          <cell r="I1492" t="str">
            <v>I-Engineering</v>
          </cell>
          <cell r="J1492" t="str">
            <v>I-Engineering</v>
          </cell>
        </row>
        <row r="1493">
          <cell r="C1493">
            <v>607223</v>
          </cell>
          <cell r="D1493" t="str">
            <v>Kawempe Kisowera</v>
          </cell>
          <cell r="E1493" t="str">
            <v>Central</v>
          </cell>
          <cell r="F1493" t="str">
            <v>Kampala</v>
          </cell>
          <cell r="G1493">
            <v>0.37764999999999999</v>
          </cell>
          <cell r="H1493">
            <v>32.56409</v>
          </cell>
          <cell r="I1493" t="str">
            <v>I-Engineering</v>
          </cell>
          <cell r="J1493" t="str">
            <v>I-Engineering</v>
          </cell>
        </row>
        <row r="1494">
          <cell r="C1494">
            <v>607224</v>
          </cell>
          <cell r="D1494" t="str">
            <v>Kawempe Kyadondo</v>
          </cell>
          <cell r="E1494" t="str">
            <v>Central</v>
          </cell>
          <cell r="F1494" t="str">
            <v>Kampala</v>
          </cell>
          <cell r="G1494">
            <v>0.372</v>
          </cell>
          <cell r="H1494">
            <v>32.563499999999998</v>
          </cell>
          <cell r="I1494" t="str">
            <v>I-Engineering</v>
          </cell>
          <cell r="J1494" t="str">
            <v>I-Engineering</v>
          </cell>
        </row>
        <row r="1495">
          <cell r="C1495">
            <v>607225</v>
          </cell>
          <cell r="D1495" t="str">
            <v>Kawempe Lugoba</v>
          </cell>
          <cell r="E1495" t="str">
            <v>Central</v>
          </cell>
          <cell r="F1495" t="str">
            <v>Wakiso</v>
          </cell>
          <cell r="G1495">
            <v>0.38650000000000001</v>
          </cell>
          <cell r="H1495">
            <v>32.553400000000003</v>
          </cell>
          <cell r="I1495" t="str">
            <v>I-Engineering</v>
          </cell>
          <cell r="J1495" t="str">
            <v>I-Engineering</v>
          </cell>
        </row>
        <row r="1496">
          <cell r="C1496">
            <v>607226</v>
          </cell>
          <cell r="D1496" t="str">
            <v>Kawempe Mbogo</v>
          </cell>
          <cell r="E1496" t="str">
            <v>Central</v>
          </cell>
          <cell r="F1496" t="str">
            <v>Kampala</v>
          </cell>
          <cell r="G1496">
            <v>0.36343300000000001</v>
          </cell>
          <cell r="H1496">
            <v>32.565539999999999</v>
          </cell>
          <cell r="I1496" t="str">
            <v>I-Engineering</v>
          </cell>
          <cell r="J1496" t="str">
            <v>I-Engineering</v>
          </cell>
        </row>
        <row r="1497">
          <cell r="C1497">
            <v>607227</v>
          </cell>
          <cell r="D1497" t="str">
            <v>Kawempe Mbogo</v>
          </cell>
          <cell r="E1497" t="str">
            <v>Central</v>
          </cell>
          <cell r="F1497" t="str">
            <v>Kawempe</v>
          </cell>
          <cell r="G1497">
            <v>0.36520000000000002</v>
          </cell>
          <cell r="H1497">
            <v>32.566499999999998</v>
          </cell>
          <cell r="I1497" t="str">
            <v>I-Engineering</v>
          </cell>
          <cell r="J1497" t="str">
            <v>I-Engineering</v>
          </cell>
        </row>
        <row r="1498">
          <cell r="C1498">
            <v>607228</v>
          </cell>
          <cell r="D1498" t="str">
            <v>Kawempe st Augustine</v>
          </cell>
          <cell r="E1498" t="str">
            <v>Central</v>
          </cell>
          <cell r="F1498" t="str">
            <v>Kampala</v>
          </cell>
          <cell r="G1498">
            <v>0.35630000000000001</v>
          </cell>
          <cell r="H1498">
            <v>32.5655</v>
          </cell>
          <cell r="I1498" t="str">
            <v>I-Engineering</v>
          </cell>
          <cell r="J1498" t="str">
            <v>I-Engineering</v>
          </cell>
        </row>
        <row r="1499">
          <cell r="C1499">
            <v>607229</v>
          </cell>
          <cell r="D1499" t="str">
            <v>Kawempe Ttula</v>
          </cell>
          <cell r="E1499" t="str">
            <v>Central</v>
          </cell>
          <cell r="F1499" t="str">
            <v>Kampala</v>
          </cell>
          <cell r="G1499">
            <v>0.36196</v>
          </cell>
          <cell r="H1499">
            <v>32.570360000000001</v>
          </cell>
          <cell r="I1499" t="str">
            <v>I-Engineering</v>
          </cell>
          <cell r="J1499" t="str">
            <v>I-Engineering</v>
          </cell>
        </row>
        <row r="1500">
          <cell r="C1500">
            <v>607232</v>
          </cell>
          <cell r="D1500" t="str">
            <v>Kazo</v>
          </cell>
          <cell r="E1500" t="str">
            <v>Central</v>
          </cell>
          <cell r="F1500" t="str">
            <v>Kampala</v>
          </cell>
          <cell r="G1500">
            <v>0.3604</v>
          </cell>
          <cell r="H1500">
            <v>32.554400000000001</v>
          </cell>
          <cell r="I1500" t="str">
            <v>I-Engineering</v>
          </cell>
          <cell r="J1500" t="str">
            <v>I-Engineering</v>
          </cell>
        </row>
        <row r="1501">
          <cell r="C1501">
            <v>607233</v>
          </cell>
          <cell r="D1501" t="str">
            <v>Kazo</v>
          </cell>
          <cell r="E1501" t="str">
            <v>Central</v>
          </cell>
          <cell r="F1501" t="str">
            <v>Wakiso</v>
          </cell>
          <cell r="G1501">
            <v>0.35638999999999998</v>
          </cell>
          <cell r="H1501">
            <v>32.555990000000001</v>
          </cell>
          <cell r="I1501" t="str">
            <v>I-Engineering</v>
          </cell>
          <cell r="J1501" t="str">
            <v>I-Engineering</v>
          </cell>
        </row>
        <row r="1502">
          <cell r="C1502">
            <v>609168</v>
          </cell>
          <cell r="D1502" t="str">
            <v>Kigumba</v>
          </cell>
          <cell r="E1502" t="str">
            <v>Western</v>
          </cell>
          <cell r="F1502" t="str">
            <v>Kiryandongo</v>
          </cell>
          <cell r="G1502">
            <v>1.8072999999999999</v>
          </cell>
          <cell r="H1502">
            <v>32.009599999999999</v>
          </cell>
          <cell r="I1502" t="str">
            <v>I-Engineering</v>
          </cell>
          <cell r="J1502" t="str">
            <v>I-Engineering</v>
          </cell>
        </row>
        <row r="1503">
          <cell r="C1503">
            <v>608567</v>
          </cell>
          <cell r="D1503" t="str">
            <v>Kigumba</v>
          </cell>
          <cell r="E1503" t="str">
            <v>Northern</v>
          </cell>
          <cell r="F1503" t="str">
            <v>Masindi</v>
          </cell>
          <cell r="G1503">
            <v>1.85389</v>
          </cell>
          <cell r="H1503">
            <v>32.030833000000001</v>
          </cell>
          <cell r="I1503" t="str">
            <v>I-Engineering</v>
          </cell>
          <cell r="J1503" t="str">
            <v>I-Engineering</v>
          </cell>
        </row>
        <row r="1504">
          <cell r="C1504">
            <v>608568</v>
          </cell>
          <cell r="D1504" t="str">
            <v>Kijomoro</v>
          </cell>
          <cell r="E1504" t="str">
            <v>Northern</v>
          </cell>
          <cell r="F1504" t="str">
            <v>Maracha</v>
          </cell>
          <cell r="G1504">
            <v>3.1656</v>
          </cell>
          <cell r="H1504">
            <v>30.9056</v>
          </cell>
          <cell r="I1504" t="str">
            <v>I-Engineering</v>
          </cell>
          <cell r="J1504" t="str">
            <v>I-Engineering</v>
          </cell>
        </row>
        <row r="1505">
          <cell r="C1505">
            <v>607251</v>
          </cell>
          <cell r="D1505" t="str">
            <v>Kikoni</v>
          </cell>
          <cell r="E1505" t="str">
            <v>Central</v>
          </cell>
          <cell r="F1505" t="str">
            <v>Kampala</v>
          </cell>
          <cell r="G1505">
            <v>0.33398099999999997</v>
          </cell>
          <cell r="H1505">
            <v>32.558067999999999</v>
          </cell>
          <cell r="I1505" t="str">
            <v>I-Engineering</v>
          </cell>
          <cell r="J1505" t="str">
            <v>I-Engineering</v>
          </cell>
        </row>
        <row r="1506">
          <cell r="C1506">
            <v>608569</v>
          </cell>
          <cell r="D1506" t="str">
            <v>Kilak</v>
          </cell>
          <cell r="E1506" t="str">
            <v>Northern</v>
          </cell>
          <cell r="F1506" t="str">
            <v>Pader</v>
          </cell>
          <cell r="G1506">
            <v>2.69842</v>
          </cell>
          <cell r="H1506">
            <v>32.9437</v>
          </cell>
          <cell r="I1506" t="str">
            <v>I-Engineering</v>
          </cell>
          <cell r="J1506" t="str">
            <v>I-Engineering</v>
          </cell>
        </row>
        <row r="1507">
          <cell r="C1507">
            <v>609177</v>
          </cell>
          <cell r="D1507" t="str">
            <v>Kimengo/Kafu</v>
          </cell>
          <cell r="E1507" t="str">
            <v>Western</v>
          </cell>
          <cell r="F1507" t="str">
            <v>Masindi</v>
          </cell>
          <cell r="G1507">
            <v>1.5941000000000001</v>
          </cell>
          <cell r="H1507">
            <v>32.033799999999999</v>
          </cell>
          <cell r="I1507" t="str">
            <v>I-Engineering</v>
          </cell>
          <cell r="J1507" t="str">
            <v>I-Engineering</v>
          </cell>
        </row>
        <row r="1508">
          <cell r="C1508">
            <v>608571</v>
          </cell>
          <cell r="D1508" t="str">
            <v>Kimiru</v>
          </cell>
          <cell r="E1508" t="str">
            <v>Northern</v>
          </cell>
          <cell r="F1508" t="str">
            <v>Koboko</v>
          </cell>
          <cell r="G1508">
            <v>3.2772100000000002</v>
          </cell>
          <cell r="H1508">
            <v>30.875109999999999</v>
          </cell>
          <cell r="I1508" t="str">
            <v>I-Engineering</v>
          </cell>
          <cell r="J1508" t="str">
            <v>I-Engineering</v>
          </cell>
        </row>
        <row r="1509">
          <cell r="C1509">
            <v>607257</v>
          </cell>
          <cell r="D1509" t="str">
            <v>King Fadh Plaza</v>
          </cell>
          <cell r="E1509" t="str">
            <v>Central</v>
          </cell>
          <cell r="F1509" t="str">
            <v>Kampala</v>
          </cell>
          <cell r="G1509">
            <v>0.316</v>
          </cell>
          <cell r="H1509">
            <v>32.576500000000003</v>
          </cell>
          <cell r="I1509" t="str">
            <v>I-Engineering</v>
          </cell>
          <cell r="J1509" t="str">
            <v>I-Engineering</v>
          </cell>
        </row>
        <row r="1510">
          <cell r="C1510">
            <v>608572</v>
          </cell>
          <cell r="D1510" t="str">
            <v>Kiraba</v>
          </cell>
          <cell r="E1510" t="str">
            <v>Northern</v>
          </cell>
          <cell r="F1510" t="str">
            <v>Adjumani</v>
          </cell>
          <cell r="G1510">
            <v>3.28348</v>
          </cell>
          <cell r="H1510">
            <v>31.68741</v>
          </cell>
          <cell r="I1510" t="str">
            <v>I-Engineering</v>
          </cell>
          <cell r="J1510" t="str">
            <v>I-Engineering</v>
          </cell>
        </row>
        <row r="1511">
          <cell r="C1511">
            <v>609181</v>
          </cell>
          <cell r="D1511" t="str">
            <v>Kiryandongo</v>
          </cell>
          <cell r="E1511" t="str">
            <v>Western</v>
          </cell>
          <cell r="F1511" t="str">
            <v>Kiryandongo</v>
          </cell>
          <cell r="G1511">
            <v>1.87931</v>
          </cell>
          <cell r="H1511">
            <v>32.063899999999997</v>
          </cell>
          <cell r="I1511" t="str">
            <v>I-Engineering</v>
          </cell>
          <cell r="J1511" t="str">
            <v>I-Engineering</v>
          </cell>
        </row>
        <row r="1512">
          <cell r="C1512">
            <v>607279</v>
          </cell>
          <cell r="D1512" t="str">
            <v>Kiseka Market</v>
          </cell>
          <cell r="E1512" t="str">
            <v>Central</v>
          </cell>
          <cell r="F1512" t="str">
            <v>Kampala</v>
          </cell>
          <cell r="G1512">
            <v>0.31909999999999999</v>
          </cell>
          <cell r="H1512">
            <v>32.572000000000003</v>
          </cell>
          <cell r="I1512" t="str">
            <v>I-Engineering</v>
          </cell>
          <cell r="J1512" t="str">
            <v>I-Engineering</v>
          </cell>
        </row>
        <row r="1513">
          <cell r="C1513">
            <v>608573</v>
          </cell>
          <cell r="D1513" t="str">
            <v>Kitgum</v>
          </cell>
          <cell r="E1513" t="str">
            <v>Northern</v>
          </cell>
          <cell r="F1513" t="str">
            <v>Kitgum</v>
          </cell>
          <cell r="G1513">
            <v>3.2878599999999998</v>
          </cell>
          <cell r="H1513">
            <v>32.879800000000003</v>
          </cell>
          <cell r="I1513" t="str">
            <v>I-Engineering</v>
          </cell>
          <cell r="J1513" t="str">
            <v>I-Engineering</v>
          </cell>
        </row>
        <row r="1514">
          <cell r="C1514">
            <v>608574</v>
          </cell>
          <cell r="D1514" t="str">
            <v>Kitgum</v>
          </cell>
          <cell r="E1514" t="str">
            <v>Northern</v>
          </cell>
          <cell r="F1514" t="str">
            <v>Kitgum</v>
          </cell>
          <cell r="G1514">
            <v>3.3565999999999998</v>
          </cell>
          <cell r="H1514">
            <v>32.9148</v>
          </cell>
          <cell r="I1514" t="str">
            <v>I-Engineering</v>
          </cell>
          <cell r="J1514" t="str">
            <v>I-Engineering</v>
          </cell>
        </row>
        <row r="1515">
          <cell r="C1515">
            <v>608575</v>
          </cell>
          <cell r="D1515" t="str">
            <v>Kitgum_cap</v>
          </cell>
          <cell r="E1515" t="str">
            <v>Northern</v>
          </cell>
          <cell r="F1515" t="str">
            <v>Kitgum</v>
          </cell>
          <cell r="G1515">
            <v>3.2927200000000001</v>
          </cell>
          <cell r="H1515">
            <v>32.875129999999999</v>
          </cell>
          <cell r="I1515" t="str">
            <v>I-Engineering</v>
          </cell>
          <cell r="J1515" t="str">
            <v>I-Engineering</v>
          </cell>
        </row>
        <row r="1516">
          <cell r="C1516">
            <v>608576</v>
          </cell>
          <cell r="D1516" t="str">
            <v>Kitgum-Matidi</v>
          </cell>
          <cell r="E1516" t="str">
            <v>Northern</v>
          </cell>
          <cell r="F1516" t="str">
            <v>Kitgum</v>
          </cell>
          <cell r="G1516">
            <v>3.2687499999999998</v>
          </cell>
          <cell r="H1516">
            <v>33.049799999999998</v>
          </cell>
          <cell r="I1516" t="str">
            <v>I-Engineering</v>
          </cell>
          <cell r="J1516" t="str">
            <v>I-Engineering</v>
          </cell>
        </row>
        <row r="1517">
          <cell r="C1517">
            <v>607306</v>
          </cell>
          <cell r="D1517" t="str">
            <v>Kiti</v>
          </cell>
          <cell r="E1517" t="str">
            <v>Central</v>
          </cell>
          <cell r="F1517" t="str">
            <v>Kampala</v>
          </cell>
          <cell r="G1517">
            <v>0.44201000000000001</v>
          </cell>
          <cell r="H1517">
            <v>32.561030000000002</v>
          </cell>
          <cell r="I1517" t="str">
            <v>I-Engineering</v>
          </cell>
          <cell r="J1517" t="str">
            <v>I-Engineering</v>
          </cell>
        </row>
        <row r="1518">
          <cell r="C1518">
            <v>608577</v>
          </cell>
          <cell r="D1518" t="str">
            <v>Koboko</v>
          </cell>
          <cell r="E1518" t="str">
            <v>Northern</v>
          </cell>
          <cell r="F1518" t="str">
            <v>Koboko</v>
          </cell>
          <cell r="G1518">
            <v>3.41276</v>
          </cell>
          <cell r="H1518">
            <v>30.958870000000001</v>
          </cell>
          <cell r="I1518" t="str">
            <v>I-Engineering</v>
          </cell>
          <cell r="J1518" t="str">
            <v>I-Engineering</v>
          </cell>
        </row>
        <row r="1519">
          <cell r="C1519">
            <v>608578</v>
          </cell>
          <cell r="D1519" t="str">
            <v>Koboko</v>
          </cell>
          <cell r="E1519" t="str">
            <v>Northern</v>
          </cell>
          <cell r="F1519" t="str">
            <v>Koboko</v>
          </cell>
          <cell r="G1519">
            <v>3.4280300000000001</v>
          </cell>
          <cell r="H1519">
            <v>30.957100000000001</v>
          </cell>
          <cell r="I1519" t="str">
            <v>I-Engineering</v>
          </cell>
          <cell r="J1519" t="str">
            <v>I-Engineering</v>
          </cell>
        </row>
        <row r="1520">
          <cell r="C1520">
            <v>608579</v>
          </cell>
          <cell r="D1520" t="str">
            <v>Koboko Spirit Fm</v>
          </cell>
          <cell r="E1520" t="str">
            <v>Northern</v>
          </cell>
          <cell r="F1520" t="str">
            <v>Koboko</v>
          </cell>
          <cell r="G1520">
            <v>2.55979</v>
          </cell>
          <cell r="H1520">
            <v>30.959440000000001</v>
          </cell>
          <cell r="I1520" t="str">
            <v>I-Engineering</v>
          </cell>
          <cell r="J1520" t="str">
            <v>I-Engineering</v>
          </cell>
        </row>
        <row r="1521">
          <cell r="C1521">
            <v>608580</v>
          </cell>
          <cell r="D1521" t="str">
            <v xml:space="preserve">Koboko Town 2 </v>
          </cell>
          <cell r="E1521" t="str">
            <v>Northern</v>
          </cell>
          <cell r="F1521" t="str">
            <v>Koboko</v>
          </cell>
          <cell r="G1521">
            <v>3.4239000000000002</v>
          </cell>
          <cell r="H1521">
            <v>30.968699999999998</v>
          </cell>
          <cell r="I1521" t="str">
            <v>I-Engineering</v>
          </cell>
          <cell r="J1521" t="str">
            <v>I-Engineering</v>
          </cell>
        </row>
        <row r="1522">
          <cell r="C1522">
            <v>608581</v>
          </cell>
          <cell r="D1522" t="str">
            <v>Koch-Goma</v>
          </cell>
          <cell r="E1522" t="str">
            <v>Northern</v>
          </cell>
          <cell r="F1522" t="str">
            <v>Amuru</v>
          </cell>
          <cell r="G1522">
            <v>2.6008200000000001</v>
          </cell>
          <cell r="H1522">
            <v>32.171700000000001</v>
          </cell>
          <cell r="I1522" t="str">
            <v>I-Engineering</v>
          </cell>
          <cell r="J1522" t="str">
            <v>I-Engineering</v>
          </cell>
        </row>
        <row r="1523">
          <cell r="C1523">
            <v>607331</v>
          </cell>
          <cell r="D1523" t="str">
            <v>Ku Birri</v>
          </cell>
          <cell r="E1523" t="str">
            <v>Central</v>
          </cell>
          <cell r="F1523" t="str">
            <v>Kampala</v>
          </cell>
          <cell r="G1523">
            <v>0.34189999999999998</v>
          </cell>
          <cell r="H1523">
            <v>32.570900000000002</v>
          </cell>
          <cell r="I1523" t="str">
            <v>I-Engineering</v>
          </cell>
          <cell r="J1523" t="str">
            <v>I-Engineering</v>
          </cell>
        </row>
        <row r="1524">
          <cell r="C1524">
            <v>607336</v>
          </cell>
          <cell r="D1524" t="str">
            <v>Kyaggwe_Rd</v>
          </cell>
          <cell r="E1524" t="str">
            <v>Central</v>
          </cell>
          <cell r="F1524" t="str">
            <v>Kampala</v>
          </cell>
          <cell r="G1524">
            <v>0.31725199999999998</v>
          </cell>
          <cell r="H1524">
            <v>32.574061999999998</v>
          </cell>
          <cell r="I1524" t="str">
            <v>I-Engineering</v>
          </cell>
          <cell r="J1524" t="str">
            <v>I-Engineering</v>
          </cell>
        </row>
        <row r="1525">
          <cell r="C1525">
            <v>607337</v>
          </cell>
          <cell r="D1525" t="str">
            <v>Kyagwe Road</v>
          </cell>
          <cell r="E1525" t="str">
            <v>Central</v>
          </cell>
          <cell r="F1525" t="str">
            <v>Kampala</v>
          </cell>
          <cell r="G1525">
            <v>0.31747999999999998</v>
          </cell>
          <cell r="H1525">
            <v>32.572760000000002</v>
          </cell>
          <cell r="I1525" t="str">
            <v>I-Engineering</v>
          </cell>
          <cell r="J1525" t="str">
            <v>I-Engineering</v>
          </cell>
        </row>
        <row r="1526">
          <cell r="C1526">
            <v>607344</v>
          </cell>
          <cell r="D1526" t="str">
            <v>Kyamukondo/Migyera</v>
          </cell>
          <cell r="E1526" t="str">
            <v>Central</v>
          </cell>
          <cell r="F1526" t="str">
            <v>Nakasongola</v>
          </cell>
          <cell r="G1526">
            <v>1.4155</v>
          </cell>
          <cell r="H1526">
            <v>32.220300000000002</v>
          </cell>
          <cell r="I1526" t="str">
            <v>I-Engineering</v>
          </cell>
          <cell r="J1526" t="str">
            <v>I-Engineering</v>
          </cell>
        </row>
        <row r="1527">
          <cell r="C1527">
            <v>607351</v>
          </cell>
          <cell r="D1527" t="str">
            <v>Kyebando</v>
          </cell>
          <cell r="E1527" t="str">
            <v>Central</v>
          </cell>
          <cell r="F1527" t="str">
            <v>Kampala</v>
          </cell>
          <cell r="G1527">
            <v>0.37141999999999997</v>
          </cell>
          <cell r="H1527">
            <v>32.563870000000001</v>
          </cell>
          <cell r="I1527" t="str">
            <v>I-Engineering</v>
          </cell>
          <cell r="J1527" t="str">
            <v>I-Engineering</v>
          </cell>
        </row>
        <row r="1528">
          <cell r="C1528">
            <v>607353</v>
          </cell>
          <cell r="D1528" t="str">
            <v>Kyebando</v>
          </cell>
          <cell r="E1528" t="str">
            <v>Central</v>
          </cell>
          <cell r="F1528" t="str">
            <v>Kampala</v>
          </cell>
          <cell r="G1528">
            <v>0.35924</v>
          </cell>
          <cell r="H1528">
            <v>32.57497</v>
          </cell>
          <cell r="I1528" t="str">
            <v>I-Engineering</v>
          </cell>
          <cell r="J1528" t="str">
            <v>I-Engineering</v>
          </cell>
        </row>
        <row r="1529">
          <cell r="C1529">
            <v>608582</v>
          </cell>
          <cell r="D1529" t="str">
            <v>Lacor</v>
          </cell>
          <cell r="E1529" t="str">
            <v>Northern</v>
          </cell>
          <cell r="F1529" t="str">
            <v xml:space="preserve">Gulu </v>
          </cell>
          <cell r="G1529">
            <v>2.7639999999999998</v>
          </cell>
          <cell r="H1529">
            <v>32.276969999999999</v>
          </cell>
          <cell r="I1529" t="str">
            <v>I-Engineering</v>
          </cell>
          <cell r="J1529" t="str">
            <v>I-Engineering</v>
          </cell>
        </row>
        <row r="1530">
          <cell r="C1530">
            <v>608583</v>
          </cell>
          <cell r="D1530" t="str">
            <v>Lacor2</v>
          </cell>
          <cell r="E1530" t="str">
            <v>Northern</v>
          </cell>
          <cell r="F1530" t="str">
            <v xml:space="preserve">Gulu </v>
          </cell>
          <cell r="G1530">
            <v>2.8239000000000001</v>
          </cell>
          <cell r="H1530">
            <v>32.178600000000003</v>
          </cell>
          <cell r="I1530" t="str">
            <v>I-Engineering</v>
          </cell>
          <cell r="J1530" t="str">
            <v>I-Engineering</v>
          </cell>
        </row>
        <row r="1531">
          <cell r="C1531">
            <v>608584</v>
          </cell>
          <cell r="D1531" t="str">
            <v>Laguti Lapyem</v>
          </cell>
          <cell r="E1531" t="str">
            <v>Northern</v>
          </cell>
          <cell r="F1531" t="str">
            <v>Kitgum</v>
          </cell>
          <cell r="G1531">
            <v>3.07219</v>
          </cell>
          <cell r="H1531">
            <v>32.816600000000001</v>
          </cell>
          <cell r="I1531" t="str">
            <v>I-Engineering</v>
          </cell>
          <cell r="J1531" t="str">
            <v>I-Engineering</v>
          </cell>
        </row>
        <row r="1532">
          <cell r="C1532">
            <v>608585</v>
          </cell>
          <cell r="D1532" t="str">
            <v>Langi</v>
          </cell>
          <cell r="E1532" t="str">
            <v>Northern</v>
          </cell>
          <cell r="F1532" t="str">
            <v>Yumbe</v>
          </cell>
          <cell r="G1532">
            <v>3.3900299999999999</v>
          </cell>
          <cell r="H1532">
            <v>31.333850000000002</v>
          </cell>
          <cell r="I1532" t="str">
            <v>I-Engineering</v>
          </cell>
          <cell r="J1532" t="str">
            <v>I-Engineering</v>
          </cell>
        </row>
        <row r="1533">
          <cell r="C1533">
            <v>608586</v>
          </cell>
          <cell r="D1533" t="str">
            <v>Langi 2</v>
          </cell>
          <cell r="E1533" t="str">
            <v>Northern</v>
          </cell>
          <cell r="F1533" t="str">
            <v>Yumbe</v>
          </cell>
          <cell r="G1533">
            <v>3.3715700000000002</v>
          </cell>
          <cell r="H1533">
            <v>31.308229999999998</v>
          </cell>
          <cell r="I1533" t="str">
            <v>I-Engineering</v>
          </cell>
          <cell r="J1533" t="str">
            <v>I-Engineering</v>
          </cell>
        </row>
        <row r="1534">
          <cell r="C1534">
            <v>608587</v>
          </cell>
          <cell r="D1534" t="str">
            <v>Laropi</v>
          </cell>
          <cell r="E1534" t="str">
            <v>Northern</v>
          </cell>
          <cell r="F1534" t="str">
            <v>Moyo</v>
          </cell>
          <cell r="G1534">
            <v>3.5876199999999998</v>
          </cell>
          <cell r="H1534">
            <v>31.900089999999999</v>
          </cell>
          <cell r="I1534" t="str">
            <v>I-Engineering</v>
          </cell>
          <cell r="J1534" t="str">
            <v>I-Engineering</v>
          </cell>
        </row>
        <row r="1535">
          <cell r="C1535">
            <v>608588</v>
          </cell>
          <cell r="D1535" t="str">
            <v>Layibi College</v>
          </cell>
          <cell r="E1535" t="str">
            <v>Northern</v>
          </cell>
          <cell r="F1535" t="str">
            <v>Gulu</v>
          </cell>
          <cell r="G1535">
            <v>2.73672</v>
          </cell>
          <cell r="H1535">
            <v>32.295830000000002</v>
          </cell>
          <cell r="I1535" t="str">
            <v>I-Engineering</v>
          </cell>
          <cell r="J1535" t="str">
            <v>I-Engineering</v>
          </cell>
        </row>
        <row r="1536">
          <cell r="C1536">
            <v>608589</v>
          </cell>
          <cell r="D1536" t="str">
            <v>Lewa</v>
          </cell>
          <cell r="E1536" t="str">
            <v>Northern</v>
          </cell>
          <cell r="F1536" t="str">
            <v>Yumbe</v>
          </cell>
          <cell r="G1536">
            <v>3.2424499999999998</v>
          </cell>
          <cell r="H1536">
            <v>31.487442999999999</v>
          </cell>
          <cell r="I1536" t="str">
            <v>I-Engineering</v>
          </cell>
          <cell r="J1536" t="str">
            <v>I-Engineering</v>
          </cell>
        </row>
        <row r="1537">
          <cell r="C1537">
            <v>608590</v>
          </cell>
          <cell r="D1537" t="str">
            <v>Lira</v>
          </cell>
          <cell r="E1537" t="str">
            <v>Northern</v>
          </cell>
          <cell r="F1537" t="str">
            <v>Lira</v>
          </cell>
          <cell r="G1537">
            <v>2.237768</v>
          </cell>
          <cell r="H1537">
            <v>32.894173000000002</v>
          </cell>
          <cell r="I1537" t="str">
            <v>I-Engineering</v>
          </cell>
          <cell r="J1537" t="str">
            <v>I-Engineering</v>
          </cell>
        </row>
        <row r="1538">
          <cell r="C1538">
            <v>608591</v>
          </cell>
          <cell r="D1538" t="str">
            <v>Lira 1</v>
          </cell>
          <cell r="E1538" t="str">
            <v>Northern</v>
          </cell>
          <cell r="F1538" t="str">
            <v>Lira</v>
          </cell>
          <cell r="G1538">
            <v>2.2376</v>
          </cell>
          <cell r="H1538">
            <v>32.894500000000001</v>
          </cell>
          <cell r="I1538" t="str">
            <v>I-Engineering</v>
          </cell>
          <cell r="J1538" t="str">
            <v>I-Engineering</v>
          </cell>
        </row>
        <row r="1539">
          <cell r="C1539">
            <v>608592</v>
          </cell>
          <cell r="D1539" t="str">
            <v>Lira 3 (Baragole)</v>
          </cell>
          <cell r="E1539" t="str">
            <v>Northern</v>
          </cell>
          <cell r="F1539" t="str">
            <v>Lira</v>
          </cell>
          <cell r="G1539">
            <v>2.2509000000000001</v>
          </cell>
          <cell r="H1539">
            <v>32.8902</v>
          </cell>
          <cell r="I1539" t="str">
            <v>I-Engineering</v>
          </cell>
          <cell r="J1539" t="str">
            <v>I-Engineering</v>
          </cell>
        </row>
        <row r="1540">
          <cell r="C1540">
            <v>608593</v>
          </cell>
          <cell r="D1540" t="str">
            <v>Lira University</v>
          </cell>
          <cell r="E1540" t="str">
            <v>Northern</v>
          </cell>
          <cell r="F1540" t="str">
            <v>Lira</v>
          </cell>
          <cell r="G1540">
            <v>2.2459099999999999</v>
          </cell>
          <cell r="H1540">
            <v>32.818370000000002</v>
          </cell>
          <cell r="I1540" t="str">
            <v>I-Engineering</v>
          </cell>
          <cell r="J1540" t="str">
            <v>I-Engineering</v>
          </cell>
        </row>
        <row r="1541">
          <cell r="C1541">
            <v>608594</v>
          </cell>
          <cell r="D1541" t="str">
            <v>Lira_C</v>
          </cell>
          <cell r="E1541" t="str">
            <v>Northern</v>
          </cell>
          <cell r="F1541" t="str">
            <v>Lira</v>
          </cell>
          <cell r="G1541">
            <v>2.166677</v>
          </cell>
          <cell r="H1541">
            <v>32.918579000000001</v>
          </cell>
          <cell r="I1541" t="str">
            <v>I-Engineering</v>
          </cell>
          <cell r="J1541" t="str">
            <v>I-Engineering</v>
          </cell>
        </row>
        <row r="1542">
          <cell r="C1542">
            <v>608595</v>
          </cell>
          <cell r="D1542" t="str">
            <v>LiraRT</v>
          </cell>
          <cell r="E1542" t="str">
            <v>Northern</v>
          </cell>
          <cell r="F1542" t="str">
            <v>Lira</v>
          </cell>
          <cell r="G1542">
            <v>2.2419750000000001</v>
          </cell>
          <cell r="H1542">
            <v>32.896239999999999</v>
          </cell>
          <cell r="I1542" t="str">
            <v>I-Engineering</v>
          </cell>
          <cell r="J1542" t="str">
            <v>I-Engineering</v>
          </cell>
        </row>
        <row r="1543">
          <cell r="C1543">
            <v>608596</v>
          </cell>
          <cell r="D1543" t="str">
            <v>Lolim</v>
          </cell>
          <cell r="E1543" t="str">
            <v>Northern</v>
          </cell>
          <cell r="F1543" t="str">
            <v>Nwoya</v>
          </cell>
          <cell r="G1543">
            <v>2.55985</v>
          </cell>
          <cell r="H1543">
            <v>31.702000000000002</v>
          </cell>
          <cell r="I1543" t="str">
            <v>I-Engineering</v>
          </cell>
          <cell r="J1543" t="str">
            <v>I-Engineering</v>
          </cell>
        </row>
        <row r="1544">
          <cell r="C1544">
            <v>608597</v>
          </cell>
          <cell r="D1544" t="str">
            <v>Loro</v>
          </cell>
          <cell r="E1544" t="str">
            <v>Northern</v>
          </cell>
          <cell r="F1544" t="str">
            <v>Oyam</v>
          </cell>
          <cell r="G1544">
            <v>2.2343199999999999</v>
          </cell>
          <cell r="H1544">
            <v>32.487900000000003</v>
          </cell>
          <cell r="I1544" t="str">
            <v>I-Engineering</v>
          </cell>
          <cell r="J1544" t="str">
            <v>I-Engineering</v>
          </cell>
        </row>
        <row r="1545">
          <cell r="C1545">
            <v>608598</v>
          </cell>
          <cell r="D1545" t="str">
            <v>Loro</v>
          </cell>
          <cell r="E1545" t="str">
            <v>Northern</v>
          </cell>
          <cell r="F1545" t="str">
            <v>Kamdini</v>
          </cell>
          <cell r="G1545">
            <v>2.2342200000000001</v>
          </cell>
          <cell r="H1545">
            <v>32.487679999999997</v>
          </cell>
          <cell r="I1545" t="str">
            <v>I-Engineering</v>
          </cell>
          <cell r="J1545" t="str">
            <v>I-Engineering</v>
          </cell>
        </row>
        <row r="1546">
          <cell r="C1546">
            <v>608599</v>
          </cell>
          <cell r="D1546" t="str">
            <v>Lugbari</v>
          </cell>
          <cell r="E1546" t="str">
            <v>Northern</v>
          </cell>
          <cell r="F1546" t="str">
            <v>Yumbe</v>
          </cell>
          <cell r="G1546">
            <v>3.2627100000000002</v>
          </cell>
          <cell r="H1546">
            <v>31.254249999999999</v>
          </cell>
          <cell r="I1546" t="str">
            <v>I-Engineering</v>
          </cell>
          <cell r="J1546" t="str">
            <v>I-Engineering</v>
          </cell>
        </row>
        <row r="1547">
          <cell r="C1547">
            <v>608601</v>
          </cell>
          <cell r="D1547" t="str">
            <v>Madi_Opei</v>
          </cell>
          <cell r="E1547" t="str">
            <v>Northern</v>
          </cell>
          <cell r="F1547" t="str">
            <v xml:space="preserve">Gulu </v>
          </cell>
          <cell r="G1547">
            <v>3.5977000000000001</v>
          </cell>
          <cell r="H1547">
            <v>33.091000000000001</v>
          </cell>
          <cell r="I1547" t="str">
            <v>I-Engineering</v>
          </cell>
          <cell r="J1547" t="str">
            <v>I-Engineering</v>
          </cell>
        </row>
        <row r="1548">
          <cell r="C1548">
            <v>607403</v>
          </cell>
          <cell r="D1548" t="str">
            <v>Magoba center</v>
          </cell>
          <cell r="E1548" t="str">
            <v>Central</v>
          </cell>
          <cell r="F1548" t="str">
            <v>Kampala</v>
          </cell>
          <cell r="G1548">
            <v>0.31190000000000001</v>
          </cell>
          <cell r="H1548">
            <v>32.576000000000001</v>
          </cell>
          <cell r="I1548" t="str">
            <v>I-Engineering</v>
          </cell>
          <cell r="J1548" t="str">
            <v>I-Engineering</v>
          </cell>
        </row>
        <row r="1549">
          <cell r="C1549">
            <v>607405</v>
          </cell>
          <cell r="D1549" t="str">
            <v>Makerere</v>
          </cell>
          <cell r="E1549" t="str">
            <v>Central</v>
          </cell>
          <cell r="F1549" t="str">
            <v>Kampala</v>
          </cell>
          <cell r="G1549">
            <v>0.3392</v>
          </cell>
          <cell r="H1549">
            <v>32.564999999999998</v>
          </cell>
          <cell r="I1549" t="str">
            <v>I-Engineering</v>
          </cell>
          <cell r="J1549" t="str">
            <v>I-Engineering</v>
          </cell>
        </row>
        <row r="1550">
          <cell r="C1550">
            <v>607406</v>
          </cell>
          <cell r="D1550" t="str">
            <v>Makerere B</v>
          </cell>
          <cell r="E1550" t="str">
            <v>Central</v>
          </cell>
          <cell r="F1550" t="str">
            <v>Kampala</v>
          </cell>
          <cell r="G1550">
            <v>0.33134999999999998</v>
          </cell>
          <cell r="H1550">
            <v>32.559190000000001</v>
          </cell>
          <cell r="I1550" t="str">
            <v>I-Engineering</v>
          </cell>
          <cell r="J1550" t="str">
            <v>I-Engineering</v>
          </cell>
        </row>
        <row r="1551">
          <cell r="C1551">
            <v>607408</v>
          </cell>
          <cell r="D1551" t="str">
            <v>Makerere College</v>
          </cell>
          <cell r="E1551" t="str">
            <v>Central</v>
          </cell>
          <cell r="F1551" t="str">
            <v>Kampala</v>
          </cell>
          <cell r="G1551">
            <v>0.32769999999999999</v>
          </cell>
          <cell r="H1551">
            <v>32.5685</v>
          </cell>
          <cell r="I1551" t="str">
            <v>I-Engineering</v>
          </cell>
          <cell r="J1551" t="str">
            <v>I-Engineering</v>
          </cell>
        </row>
        <row r="1552">
          <cell r="C1552">
            <v>607409</v>
          </cell>
          <cell r="D1552" t="str">
            <v>Makerere IDI</v>
          </cell>
          <cell r="E1552" t="str">
            <v>Central</v>
          </cell>
          <cell r="F1552" t="str">
            <v>Kampala</v>
          </cell>
          <cell r="G1552">
            <v>0.334038</v>
          </cell>
          <cell r="H1552">
            <v>32.571291000000002</v>
          </cell>
          <cell r="I1552" t="str">
            <v>I-Engineering</v>
          </cell>
          <cell r="J1552" t="str">
            <v>I-Engineering</v>
          </cell>
        </row>
        <row r="1553">
          <cell r="C1553">
            <v>607410</v>
          </cell>
          <cell r="D1553" t="str">
            <v>Makerere SDA</v>
          </cell>
          <cell r="E1553" t="str">
            <v>Central</v>
          </cell>
          <cell r="F1553" t="str">
            <v>Kampala</v>
          </cell>
          <cell r="G1553">
            <v>0.32506099999999999</v>
          </cell>
          <cell r="H1553">
            <v>32.570399999999999</v>
          </cell>
          <cell r="I1553" t="str">
            <v>I-Engineering</v>
          </cell>
          <cell r="J1553" t="str">
            <v>I-Engineering</v>
          </cell>
        </row>
        <row r="1554">
          <cell r="C1554">
            <v>607411</v>
          </cell>
          <cell r="D1554" t="str">
            <v>Makerere University</v>
          </cell>
          <cell r="E1554" t="str">
            <v>Central</v>
          </cell>
          <cell r="F1554" t="str">
            <v>Kampala</v>
          </cell>
          <cell r="G1554">
            <v>0.33910000000000001</v>
          </cell>
          <cell r="H1554">
            <v>32.564999999999998</v>
          </cell>
          <cell r="I1554" t="str">
            <v>I-Engineering</v>
          </cell>
          <cell r="J1554" t="str">
            <v>I-Engineering</v>
          </cell>
        </row>
        <row r="1555">
          <cell r="C1555">
            <v>608602</v>
          </cell>
          <cell r="D1555" t="str">
            <v>Masindi_port</v>
          </cell>
          <cell r="E1555" t="str">
            <v>Northern</v>
          </cell>
          <cell r="F1555" t="str">
            <v>Masindi</v>
          </cell>
          <cell r="G1555">
            <v>1.6863999999999999</v>
          </cell>
          <cell r="H1555">
            <v>32.115400000000001</v>
          </cell>
          <cell r="I1555" t="str">
            <v>I-Engineering</v>
          </cell>
          <cell r="J1555" t="str">
            <v>I-Engineering</v>
          </cell>
        </row>
        <row r="1556">
          <cell r="C1556">
            <v>607433</v>
          </cell>
          <cell r="D1556" t="str">
            <v>Matuga</v>
          </cell>
          <cell r="E1556" t="str">
            <v>Central</v>
          </cell>
          <cell r="F1556" t="str">
            <v>Kampala</v>
          </cell>
          <cell r="G1556">
            <v>0.4551</v>
          </cell>
          <cell r="H1556">
            <v>32.527000000000001</v>
          </cell>
          <cell r="I1556" t="str">
            <v>I-Engineering</v>
          </cell>
          <cell r="J1556" t="str">
            <v>I-Engineering</v>
          </cell>
        </row>
        <row r="1557">
          <cell r="C1557">
            <v>607434</v>
          </cell>
          <cell r="D1557" t="str">
            <v>Matugga</v>
          </cell>
          <cell r="E1557" t="str">
            <v>Central</v>
          </cell>
          <cell r="F1557" t="str">
            <v>Wakiso</v>
          </cell>
          <cell r="G1557">
            <v>0.45658399999999999</v>
          </cell>
          <cell r="H1557">
            <v>32.525787000000001</v>
          </cell>
          <cell r="I1557" t="str">
            <v>I-Engineering</v>
          </cell>
          <cell r="J1557" t="str">
            <v>I-Engineering</v>
          </cell>
        </row>
        <row r="1558">
          <cell r="C1558">
            <v>607435</v>
          </cell>
          <cell r="D1558" t="str">
            <v>Matugga_Town</v>
          </cell>
          <cell r="E1558" t="str">
            <v>Central</v>
          </cell>
          <cell r="F1558" t="str">
            <v>Wakiso</v>
          </cell>
          <cell r="G1558">
            <v>0.46006999999999998</v>
          </cell>
          <cell r="H1558">
            <v>32.528939999999999</v>
          </cell>
          <cell r="I1558" t="str">
            <v>I-Engineering</v>
          </cell>
          <cell r="J1558" t="str">
            <v>I-Engineering</v>
          </cell>
        </row>
        <row r="1559">
          <cell r="C1559">
            <v>607436</v>
          </cell>
          <cell r="D1559" t="str">
            <v>Mawanda Road</v>
          </cell>
          <cell r="E1559" t="str">
            <v>Central</v>
          </cell>
          <cell r="F1559" t="str">
            <v>Kampala</v>
          </cell>
          <cell r="G1559">
            <v>0.34355999999999998</v>
          </cell>
          <cell r="H1559">
            <v>32.574269999999999</v>
          </cell>
          <cell r="I1559" t="str">
            <v>I-Engineering</v>
          </cell>
          <cell r="J1559" t="str">
            <v>I-Engineering</v>
          </cell>
        </row>
        <row r="1560">
          <cell r="C1560">
            <v>607443</v>
          </cell>
          <cell r="D1560" t="str">
            <v>Mbogo</v>
          </cell>
          <cell r="E1560" t="str">
            <v>Central</v>
          </cell>
          <cell r="F1560" t="str">
            <v>Kampala</v>
          </cell>
          <cell r="G1560">
            <v>0.37080000000000002</v>
          </cell>
          <cell r="H1560">
            <v>32.548499999999997</v>
          </cell>
          <cell r="I1560" t="str">
            <v>I-Engineering</v>
          </cell>
          <cell r="J1560" t="str">
            <v>I-Engineering</v>
          </cell>
        </row>
        <row r="1561">
          <cell r="C1561">
            <v>608603</v>
          </cell>
          <cell r="D1561" t="str">
            <v>Migyera</v>
          </cell>
          <cell r="E1561" t="str">
            <v>Northern</v>
          </cell>
          <cell r="F1561" t="str">
            <v>Nakasongola</v>
          </cell>
          <cell r="G1561">
            <v>1.4089799999999999</v>
          </cell>
          <cell r="H1561">
            <v>32.26784</v>
          </cell>
          <cell r="I1561" t="str">
            <v>I-Engineering</v>
          </cell>
          <cell r="J1561" t="str">
            <v>I-Engineering</v>
          </cell>
        </row>
        <row r="1562">
          <cell r="C1562">
            <v>608604</v>
          </cell>
          <cell r="D1562" t="str">
            <v>Minakulu</v>
          </cell>
          <cell r="E1562" t="str">
            <v>Northern</v>
          </cell>
          <cell r="F1562" t="str">
            <v>Oyam</v>
          </cell>
          <cell r="G1562">
            <v>2.44659</v>
          </cell>
          <cell r="H1562">
            <v>32.380200000000002</v>
          </cell>
          <cell r="I1562" t="str">
            <v>I-Engineering</v>
          </cell>
          <cell r="J1562" t="str">
            <v>I-Engineering</v>
          </cell>
        </row>
        <row r="1563">
          <cell r="C1563">
            <v>608606</v>
          </cell>
          <cell r="D1563" t="str">
            <v>Moyo</v>
          </cell>
          <cell r="E1563" t="str">
            <v>Northern</v>
          </cell>
          <cell r="F1563" t="str">
            <v>Moyo</v>
          </cell>
          <cell r="G1563">
            <v>3.6451699999999998</v>
          </cell>
          <cell r="H1563">
            <v>31.830639999999999</v>
          </cell>
          <cell r="I1563" t="str">
            <v>I-Engineering</v>
          </cell>
          <cell r="J1563" t="str">
            <v>I-Engineering</v>
          </cell>
        </row>
        <row r="1564">
          <cell r="C1564">
            <v>608607</v>
          </cell>
          <cell r="D1564" t="str">
            <v>Moyo Town</v>
          </cell>
          <cell r="E1564" t="str">
            <v>Northern</v>
          </cell>
          <cell r="F1564" t="str">
            <v>Moyo</v>
          </cell>
          <cell r="G1564">
            <v>3.6556700000000002</v>
          </cell>
          <cell r="H1564">
            <v>31.724699999999999</v>
          </cell>
          <cell r="I1564" t="str">
            <v>I-Engineering</v>
          </cell>
          <cell r="J1564" t="str">
            <v>I-Engineering</v>
          </cell>
        </row>
        <row r="1565">
          <cell r="C1565">
            <v>607454</v>
          </cell>
          <cell r="D1565" t="str">
            <v>Mpererwe</v>
          </cell>
          <cell r="E1565" t="str">
            <v>Central</v>
          </cell>
          <cell r="F1565" t="str">
            <v>Kampala</v>
          </cell>
          <cell r="G1565">
            <v>0.38519999999999999</v>
          </cell>
          <cell r="H1565">
            <v>32.5745</v>
          </cell>
          <cell r="I1565" t="str">
            <v>I-Engineering</v>
          </cell>
          <cell r="J1565" t="str">
            <v>I-Engineering</v>
          </cell>
        </row>
        <row r="1566">
          <cell r="C1566">
            <v>607455</v>
          </cell>
          <cell r="D1566" t="str">
            <v>Mpererwe2</v>
          </cell>
          <cell r="E1566" t="str">
            <v>Central</v>
          </cell>
          <cell r="F1566" t="str">
            <v>Mpererwe</v>
          </cell>
          <cell r="G1566">
            <v>0.39079999999999998</v>
          </cell>
          <cell r="H1566">
            <v>32.561300000000003</v>
          </cell>
          <cell r="I1566" t="str">
            <v>I-Engineering</v>
          </cell>
          <cell r="J1566" t="str">
            <v>I-Engineering</v>
          </cell>
        </row>
        <row r="1567">
          <cell r="C1567">
            <v>607460</v>
          </cell>
          <cell r="D1567" t="str">
            <v>MUK_Library</v>
          </cell>
          <cell r="E1567" t="str">
            <v>Central</v>
          </cell>
          <cell r="F1567" t="str">
            <v>Kampala</v>
          </cell>
          <cell r="G1567">
            <v>0.33543899999999999</v>
          </cell>
          <cell r="H1567">
            <v>32.567068999999996</v>
          </cell>
          <cell r="I1567" t="str">
            <v>I-Engineering</v>
          </cell>
          <cell r="J1567" t="str">
            <v>I-Engineering</v>
          </cell>
        </row>
        <row r="1568">
          <cell r="C1568">
            <v>607472</v>
          </cell>
          <cell r="D1568" t="str">
            <v>Mulago Katale</v>
          </cell>
          <cell r="E1568" t="str">
            <v>Central</v>
          </cell>
          <cell r="F1568" t="str">
            <v>Kampala</v>
          </cell>
          <cell r="G1568">
            <v>0.34520000000000001</v>
          </cell>
          <cell r="H1568">
            <v>32.574800000000003</v>
          </cell>
          <cell r="I1568" t="str">
            <v>I-Engineering</v>
          </cell>
          <cell r="J1568" t="str">
            <v>I-Engineering</v>
          </cell>
        </row>
        <row r="1569">
          <cell r="C1569">
            <v>608608</v>
          </cell>
          <cell r="D1569" t="str">
            <v>Naam-Kora</v>
          </cell>
          <cell r="E1569" t="str">
            <v>Northern</v>
          </cell>
          <cell r="F1569" t="str">
            <v>Kitgum</v>
          </cell>
          <cell r="G1569">
            <v>3.360471</v>
          </cell>
          <cell r="H1569">
            <v>33.257697</v>
          </cell>
          <cell r="I1569" t="str">
            <v>I-Engineering</v>
          </cell>
          <cell r="J1569" t="str">
            <v>I-Engineering</v>
          </cell>
        </row>
        <row r="1570">
          <cell r="C1570">
            <v>609262</v>
          </cell>
          <cell r="D1570" t="str">
            <v>Nabiswera</v>
          </cell>
          <cell r="E1570" t="str">
            <v>Western</v>
          </cell>
          <cell r="F1570" t="str">
            <v>Nakasongola</v>
          </cell>
          <cell r="G1570">
            <v>1.4088799999999999</v>
          </cell>
          <cell r="H1570">
            <v>32.258000000000003</v>
          </cell>
          <cell r="I1570" t="str">
            <v>I-Engineering</v>
          </cell>
          <cell r="J1570" t="str">
            <v>I-Engineering</v>
          </cell>
        </row>
        <row r="1571">
          <cell r="C1571">
            <v>607493</v>
          </cell>
          <cell r="D1571" t="str">
            <v>Nabugabo B</v>
          </cell>
          <cell r="E1571" t="str">
            <v>Central</v>
          </cell>
          <cell r="F1571" t="str">
            <v>Kampala</v>
          </cell>
          <cell r="G1571">
            <v>0.31723000000000001</v>
          </cell>
          <cell r="H1571">
            <v>32.57264</v>
          </cell>
          <cell r="I1571" t="str">
            <v>I-Engineering</v>
          </cell>
          <cell r="J1571" t="str">
            <v>I-Engineering</v>
          </cell>
        </row>
        <row r="1572">
          <cell r="C1572">
            <v>607516</v>
          </cell>
          <cell r="D1572" t="str">
            <v>Nakasongola</v>
          </cell>
          <cell r="E1572" t="str">
            <v>Central</v>
          </cell>
          <cell r="F1572" t="str">
            <v>Nakasongola</v>
          </cell>
          <cell r="G1572">
            <v>1.3230999999999999</v>
          </cell>
          <cell r="H1572">
            <v>32.476700000000001</v>
          </cell>
          <cell r="I1572" t="str">
            <v>I-Engineering</v>
          </cell>
          <cell r="J1572" t="str">
            <v>I-Engineering</v>
          </cell>
        </row>
        <row r="1573">
          <cell r="C1573">
            <v>608609</v>
          </cell>
          <cell r="D1573" t="str">
            <v>Nakasongola</v>
          </cell>
          <cell r="E1573" t="str">
            <v>Northern</v>
          </cell>
          <cell r="F1573" t="str">
            <v>Nakasongola</v>
          </cell>
          <cell r="G1573">
            <v>1.3236666669999999</v>
          </cell>
          <cell r="H1573">
            <v>32.477055559999997</v>
          </cell>
          <cell r="I1573" t="str">
            <v>I-Engineering</v>
          </cell>
          <cell r="J1573" t="str">
            <v>I-Engineering</v>
          </cell>
        </row>
        <row r="1574">
          <cell r="C1574">
            <v>608610</v>
          </cell>
          <cell r="D1574" t="str">
            <v>Nakasongola-Army</v>
          </cell>
          <cell r="E1574" t="str">
            <v>Northern</v>
          </cell>
          <cell r="F1574" t="str">
            <v>Nakasongola</v>
          </cell>
          <cell r="G1574">
            <v>1.3855999999999999</v>
          </cell>
          <cell r="H1574">
            <v>32.509500000000003</v>
          </cell>
          <cell r="I1574" t="str">
            <v>I-Engineering</v>
          </cell>
          <cell r="J1574" t="str">
            <v>I-Engineering</v>
          </cell>
        </row>
        <row r="1575">
          <cell r="C1575">
            <v>609266</v>
          </cell>
          <cell r="D1575" t="str">
            <v>Nakitoma</v>
          </cell>
          <cell r="E1575" t="str">
            <v>Western</v>
          </cell>
          <cell r="F1575" t="str">
            <v>Nakasongola</v>
          </cell>
          <cell r="G1575">
            <v>1.5071699999999999</v>
          </cell>
          <cell r="H1575">
            <v>32.099800000000002</v>
          </cell>
          <cell r="I1575" t="str">
            <v>I-Engineering</v>
          </cell>
          <cell r="J1575" t="str">
            <v>I-Engineering</v>
          </cell>
        </row>
        <row r="1576">
          <cell r="C1576">
            <v>607521</v>
          </cell>
          <cell r="D1576" t="str">
            <v>Nakitoma</v>
          </cell>
          <cell r="E1576" t="str">
            <v>Central</v>
          </cell>
          <cell r="F1576" t="str">
            <v>Nakasongola</v>
          </cell>
          <cell r="G1576">
            <v>1.4984999999999999</v>
          </cell>
          <cell r="H1576">
            <v>32.127600000000001</v>
          </cell>
          <cell r="I1576" t="str">
            <v>I-Engineering</v>
          </cell>
          <cell r="J1576" t="str">
            <v>I-Engineering</v>
          </cell>
        </row>
        <row r="1577">
          <cell r="C1577">
            <v>608611</v>
          </cell>
          <cell r="D1577" t="str">
            <v>Nakitoma</v>
          </cell>
          <cell r="E1577" t="str">
            <v>Northern</v>
          </cell>
          <cell r="F1577" t="str">
            <v>Nakasongola</v>
          </cell>
          <cell r="G1577">
            <v>1.50793</v>
          </cell>
          <cell r="H1577">
            <v>32.099530000000001</v>
          </cell>
          <cell r="I1577" t="str">
            <v>I-Engineering</v>
          </cell>
          <cell r="J1577" t="str">
            <v>I-Engineering</v>
          </cell>
        </row>
        <row r="1578">
          <cell r="C1578">
            <v>607522</v>
          </cell>
          <cell r="D1578" t="str">
            <v>Nakivubo_Ham Shopping Grounds</v>
          </cell>
          <cell r="E1578" t="str">
            <v>Central</v>
          </cell>
          <cell r="F1578" t="str">
            <v>Kampala</v>
          </cell>
          <cell r="G1578">
            <v>0.31058999999999998</v>
          </cell>
          <cell r="H1578">
            <v>32.573610000000002</v>
          </cell>
          <cell r="I1578" t="str">
            <v>I-Engineering</v>
          </cell>
          <cell r="J1578" t="str">
            <v>I-Engineering</v>
          </cell>
        </row>
        <row r="1579">
          <cell r="C1579">
            <v>608613</v>
          </cell>
          <cell r="D1579" t="str">
            <v>Nambieso</v>
          </cell>
          <cell r="E1579" t="str">
            <v>Northern</v>
          </cell>
          <cell r="F1579" t="str">
            <v>Apac</v>
          </cell>
          <cell r="G1579">
            <v>1.88402</v>
          </cell>
          <cell r="H1579">
            <v>32.797840000000001</v>
          </cell>
          <cell r="I1579" t="str">
            <v>I-Engineering</v>
          </cell>
          <cell r="J1579" t="str">
            <v>I-Engineering</v>
          </cell>
        </row>
        <row r="1580">
          <cell r="C1580">
            <v>607540</v>
          </cell>
          <cell r="D1580" t="str">
            <v xml:space="preserve">Namere Zone </v>
          </cell>
          <cell r="E1580" t="str">
            <v>Central</v>
          </cell>
          <cell r="F1580" t="str">
            <v>Kampala</v>
          </cell>
          <cell r="G1580">
            <v>0.38743</v>
          </cell>
          <cell r="H1580">
            <v>32.573099999999997</v>
          </cell>
          <cell r="I1580" t="str">
            <v>I-Engineering</v>
          </cell>
          <cell r="J1580" t="str">
            <v>I-Engineering</v>
          </cell>
        </row>
        <row r="1581">
          <cell r="C1581">
            <v>607542</v>
          </cell>
          <cell r="D1581" t="str">
            <v>Namirembe B</v>
          </cell>
          <cell r="E1581" t="str">
            <v>Central</v>
          </cell>
          <cell r="F1581" t="str">
            <v>Kampala</v>
          </cell>
          <cell r="G1581">
            <v>0.32094</v>
          </cell>
          <cell r="H1581">
            <v>32.565463999999999</v>
          </cell>
          <cell r="I1581" t="str">
            <v>I-Engineering</v>
          </cell>
          <cell r="J1581" t="str">
            <v>I-Engineering</v>
          </cell>
        </row>
        <row r="1582">
          <cell r="C1582">
            <v>607558</v>
          </cell>
          <cell r="D1582" t="str">
            <v>Nankulabye</v>
          </cell>
          <cell r="E1582" t="str">
            <v>Central</v>
          </cell>
          <cell r="F1582" t="str">
            <v>Kampala</v>
          </cell>
          <cell r="G1582">
            <v>0.32551999999999998</v>
          </cell>
          <cell r="H1582">
            <v>32.56138</v>
          </cell>
          <cell r="I1582" t="str">
            <v>I-Engineering</v>
          </cell>
          <cell r="J1582" t="str">
            <v>I-Engineering</v>
          </cell>
        </row>
        <row r="1583">
          <cell r="C1583">
            <v>608614</v>
          </cell>
          <cell r="D1583" t="str">
            <v>National Water Arua (Arua Hill)</v>
          </cell>
          <cell r="E1583" t="str">
            <v>Northern</v>
          </cell>
          <cell r="F1583" t="str">
            <v>Arua</v>
          </cell>
          <cell r="G1583">
            <v>3.0110000000000001</v>
          </cell>
          <cell r="H1583">
            <v>30.916799999999999</v>
          </cell>
          <cell r="I1583" t="str">
            <v>I-Engineering</v>
          </cell>
          <cell r="J1583" t="str">
            <v>I-Engineering</v>
          </cell>
        </row>
        <row r="1584">
          <cell r="C1584">
            <v>608615</v>
          </cell>
          <cell r="D1584" t="str">
            <v>Nebbi</v>
          </cell>
          <cell r="E1584" t="str">
            <v>Northern</v>
          </cell>
          <cell r="F1584" t="str">
            <v>Nebbi</v>
          </cell>
          <cell r="G1584">
            <v>2.4666000000000001</v>
          </cell>
          <cell r="H1584">
            <v>31.066199999999998</v>
          </cell>
          <cell r="I1584" t="str">
            <v>I-Engineering</v>
          </cell>
          <cell r="J1584" t="str">
            <v>I-Engineering</v>
          </cell>
        </row>
        <row r="1585">
          <cell r="C1585">
            <v>608616</v>
          </cell>
          <cell r="D1585" t="str">
            <v>Nebbi Town</v>
          </cell>
          <cell r="E1585" t="str">
            <v>Northern</v>
          </cell>
          <cell r="F1585" t="str">
            <v>Nebbi</v>
          </cell>
          <cell r="G1585">
            <v>2.479368</v>
          </cell>
          <cell r="H1585">
            <v>31.089866799999999</v>
          </cell>
          <cell r="I1585" t="str">
            <v>I-Engineering</v>
          </cell>
          <cell r="J1585" t="str">
            <v>I-Engineering</v>
          </cell>
        </row>
        <row r="1586">
          <cell r="C1586">
            <v>607574</v>
          </cell>
          <cell r="D1586" t="str">
            <v>New Taxi Park</v>
          </cell>
          <cell r="E1586" t="str">
            <v>Central</v>
          </cell>
          <cell r="F1586" t="str">
            <v>Kampala</v>
          </cell>
          <cell r="G1586">
            <v>0.31459999999999999</v>
          </cell>
          <cell r="H1586">
            <v>32.572400000000002</v>
          </cell>
          <cell r="I1586" t="str">
            <v>I-Engineering</v>
          </cell>
          <cell r="J1586" t="str">
            <v>I-Engineering</v>
          </cell>
        </row>
        <row r="1587">
          <cell r="C1587">
            <v>607575</v>
          </cell>
          <cell r="D1587" t="str">
            <v>New-Taxi Park</v>
          </cell>
          <cell r="E1587" t="str">
            <v>Central</v>
          </cell>
          <cell r="F1587" t="str">
            <v>Kampala</v>
          </cell>
          <cell r="G1587">
            <v>0.312836</v>
          </cell>
          <cell r="H1587">
            <v>32.574126</v>
          </cell>
          <cell r="I1587" t="str">
            <v>I-Engineering</v>
          </cell>
          <cell r="J1587" t="str">
            <v>I-Engineering</v>
          </cell>
        </row>
        <row r="1588">
          <cell r="C1588">
            <v>608617</v>
          </cell>
          <cell r="D1588" t="str">
            <v>Ngetta</v>
          </cell>
          <cell r="E1588" t="str">
            <v>Northern</v>
          </cell>
          <cell r="F1588" t="str">
            <v>Lira</v>
          </cell>
          <cell r="G1588">
            <v>2.3349500000000001</v>
          </cell>
          <cell r="H1588">
            <v>32.934559999999998</v>
          </cell>
          <cell r="I1588" t="str">
            <v>I-Engineering</v>
          </cell>
          <cell r="J1588" t="str">
            <v>I-Engineering</v>
          </cell>
        </row>
        <row r="1589">
          <cell r="C1589">
            <v>607577</v>
          </cell>
          <cell r="D1589" t="str">
            <v>Ngoma</v>
          </cell>
          <cell r="E1589" t="str">
            <v>Central</v>
          </cell>
          <cell r="F1589" t="str">
            <v>Nakaseke</v>
          </cell>
          <cell r="G1589">
            <v>1.1877899999999999</v>
          </cell>
          <cell r="H1589">
            <v>32.049689999999998</v>
          </cell>
          <cell r="I1589" t="str">
            <v>I-Engineering</v>
          </cell>
          <cell r="J1589" t="str">
            <v>I-Engineering</v>
          </cell>
        </row>
        <row r="1590">
          <cell r="C1590">
            <v>608618</v>
          </cell>
          <cell r="D1590" t="str">
            <v>Noko</v>
          </cell>
          <cell r="E1590" t="str">
            <v>Northern</v>
          </cell>
          <cell r="F1590" t="str">
            <v>Yumbe</v>
          </cell>
          <cell r="G1590">
            <v>3.3549660000000001</v>
          </cell>
          <cell r="H1590">
            <v>31.262865999999999</v>
          </cell>
          <cell r="I1590" t="str">
            <v>I-Engineering</v>
          </cell>
          <cell r="J1590" t="str">
            <v>I-Engineering</v>
          </cell>
        </row>
        <row r="1591">
          <cell r="C1591">
            <v>608619</v>
          </cell>
          <cell r="D1591" t="str">
            <v>Nyadi</v>
          </cell>
          <cell r="E1591" t="str">
            <v>Northern</v>
          </cell>
          <cell r="F1591" t="str">
            <v>Maracha</v>
          </cell>
          <cell r="G1591">
            <v>3.2763100000000001</v>
          </cell>
          <cell r="H1591">
            <v>30.9542</v>
          </cell>
          <cell r="I1591" t="str">
            <v>I-Engineering</v>
          </cell>
          <cell r="J1591" t="str">
            <v>I-Engineering</v>
          </cell>
        </row>
        <row r="1592">
          <cell r="C1592">
            <v>608620</v>
          </cell>
          <cell r="D1592" t="str">
            <v>Nyaravur</v>
          </cell>
          <cell r="E1592" t="str">
            <v>Northern</v>
          </cell>
          <cell r="F1592" t="str">
            <v>Nebbi</v>
          </cell>
          <cell r="G1592">
            <v>2.4429599999999998</v>
          </cell>
          <cell r="H1592">
            <v>31.198699999999999</v>
          </cell>
          <cell r="I1592" t="str">
            <v>I-Engineering</v>
          </cell>
          <cell r="J1592" t="str">
            <v>I-Engineering</v>
          </cell>
        </row>
        <row r="1593">
          <cell r="C1593">
            <v>608621</v>
          </cell>
          <cell r="D1593" t="str">
            <v xml:space="preserve">Obilokongo </v>
          </cell>
          <cell r="E1593" t="str">
            <v>Northern</v>
          </cell>
          <cell r="F1593" t="str">
            <v>Adjumani</v>
          </cell>
          <cell r="G1593">
            <v>3.2606700000000002</v>
          </cell>
          <cell r="H1593">
            <v>31.72925</v>
          </cell>
          <cell r="I1593" t="str">
            <v>I-Engineering</v>
          </cell>
          <cell r="J1593" t="str">
            <v>I-Engineering</v>
          </cell>
        </row>
        <row r="1594">
          <cell r="C1594">
            <v>608622</v>
          </cell>
          <cell r="D1594" t="str">
            <v>Obongi</v>
          </cell>
          <cell r="E1594" t="str">
            <v>Northern</v>
          </cell>
          <cell r="F1594" t="str">
            <v>Moyo</v>
          </cell>
          <cell r="G1594">
            <v>3.2819600000000002</v>
          </cell>
          <cell r="H1594">
            <v>31.542750000000002</v>
          </cell>
          <cell r="I1594" t="str">
            <v>I-Engineering</v>
          </cell>
          <cell r="J1594" t="str">
            <v>I-Engineering</v>
          </cell>
        </row>
        <row r="1595">
          <cell r="C1595">
            <v>608626</v>
          </cell>
          <cell r="D1595" t="str">
            <v>Ogur</v>
          </cell>
          <cell r="E1595" t="str">
            <v>Northern</v>
          </cell>
          <cell r="F1595" t="str">
            <v>Lira</v>
          </cell>
          <cell r="G1595">
            <v>2.4190999999999998</v>
          </cell>
          <cell r="H1595">
            <v>32.933500000000002</v>
          </cell>
          <cell r="I1595" t="str">
            <v>I-Engineering</v>
          </cell>
          <cell r="J1595" t="str">
            <v>I-Engineering</v>
          </cell>
        </row>
        <row r="1596">
          <cell r="C1596">
            <v>608627</v>
          </cell>
          <cell r="D1596" t="str">
            <v>Okangali</v>
          </cell>
          <cell r="E1596" t="str">
            <v>Northern</v>
          </cell>
          <cell r="F1596" t="str">
            <v>Adjumani</v>
          </cell>
          <cell r="G1596">
            <v>3.3545799999999999</v>
          </cell>
          <cell r="H1596">
            <v>31.709043000000001</v>
          </cell>
          <cell r="I1596" t="str">
            <v>I-Engineering</v>
          </cell>
          <cell r="J1596" t="str">
            <v>I-Engineering</v>
          </cell>
        </row>
        <row r="1597">
          <cell r="C1597">
            <v>608628</v>
          </cell>
          <cell r="D1597" t="str">
            <v>Okollo</v>
          </cell>
          <cell r="E1597" t="str">
            <v>Northern</v>
          </cell>
          <cell r="F1597" t="str">
            <v>Arua</v>
          </cell>
          <cell r="G1597">
            <v>2.6537600000000001</v>
          </cell>
          <cell r="H1597">
            <v>31.146799999999999</v>
          </cell>
          <cell r="I1597" t="str">
            <v>I-Engineering</v>
          </cell>
          <cell r="J1597" t="str">
            <v>I-Engineering</v>
          </cell>
        </row>
        <row r="1598">
          <cell r="C1598">
            <v>608629</v>
          </cell>
          <cell r="D1598" t="str">
            <v>Okollo</v>
          </cell>
          <cell r="E1598" t="str">
            <v>Northern</v>
          </cell>
          <cell r="F1598" t="str">
            <v>Arua</v>
          </cell>
          <cell r="G1598">
            <v>2.6059999999999999</v>
          </cell>
          <cell r="H1598">
            <v>31.116399999999999</v>
          </cell>
          <cell r="I1598" t="str">
            <v>I-Engineering</v>
          </cell>
          <cell r="J1598" t="str">
            <v>I-Engineering</v>
          </cell>
        </row>
        <row r="1599">
          <cell r="C1599">
            <v>608630</v>
          </cell>
          <cell r="D1599" t="str">
            <v>Olelpek</v>
          </cell>
          <cell r="E1599" t="str">
            <v>Northern</v>
          </cell>
          <cell r="F1599" t="str">
            <v>Apac</v>
          </cell>
          <cell r="G1599">
            <v>1.8452200000000001</v>
          </cell>
          <cell r="H1599">
            <v>32.540384000000003</v>
          </cell>
          <cell r="I1599" t="str">
            <v>I-Engineering</v>
          </cell>
          <cell r="J1599" t="str">
            <v>I-Engineering</v>
          </cell>
        </row>
        <row r="1600">
          <cell r="C1600">
            <v>608631</v>
          </cell>
          <cell r="D1600" t="str">
            <v>Olilim Ngotokwe</v>
          </cell>
          <cell r="E1600" t="str">
            <v>Northern</v>
          </cell>
          <cell r="F1600" t="str">
            <v>Otuke</v>
          </cell>
          <cell r="G1600">
            <v>2.44272</v>
          </cell>
          <cell r="H1600">
            <v>33.501449999999998</v>
          </cell>
          <cell r="I1600" t="str">
            <v>I-Engineering</v>
          </cell>
          <cell r="J1600" t="str">
            <v>I-Engineering</v>
          </cell>
        </row>
        <row r="1601">
          <cell r="C1601">
            <v>608632</v>
          </cell>
          <cell r="D1601" t="str">
            <v>Olwiyo</v>
          </cell>
          <cell r="E1601" t="str">
            <v>Northern</v>
          </cell>
          <cell r="F1601" t="str">
            <v>Amuru</v>
          </cell>
          <cell r="G1601">
            <v>2.5491299999999999</v>
          </cell>
          <cell r="H1601">
            <v>31.9</v>
          </cell>
          <cell r="I1601" t="str">
            <v>I-Engineering</v>
          </cell>
          <cell r="J1601" t="str">
            <v>I-Engineering</v>
          </cell>
        </row>
        <row r="1602">
          <cell r="C1602">
            <v>608633</v>
          </cell>
          <cell r="D1602" t="str">
            <v>Omoro</v>
          </cell>
          <cell r="E1602" t="str">
            <v>Northern</v>
          </cell>
          <cell r="F1602" t="str">
            <v>Gulu</v>
          </cell>
          <cell r="G1602">
            <v>2.6052</v>
          </cell>
          <cell r="H1602">
            <v>32.443100000000001</v>
          </cell>
          <cell r="I1602" t="str">
            <v>I-Engineering</v>
          </cell>
          <cell r="J1602" t="str">
            <v>I-Engineering</v>
          </cell>
        </row>
        <row r="1603">
          <cell r="C1603">
            <v>608634</v>
          </cell>
          <cell r="D1603" t="str">
            <v>Omugo</v>
          </cell>
          <cell r="E1603" t="str">
            <v>Northern</v>
          </cell>
          <cell r="F1603" t="str">
            <v>Maracha</v>
          </cell>
          <cell r="G1603">
            <v>3.2730100000000002</v>
          </cell>
          <cell r="H1603">
            <v>31.1145</v>
          </cell>
          <cell r="I1603" t="str">
            <v>I-Engineering</v>
          </cell>
          <cell r="J1603" t="str">
            <v>I-Engineering</v>
          </cell>
        </row>
        <row r="1604">
          <cell r="C1604">
            <v>608635</v>
          </cell>
          <cell r="D1604" t="str">
            <v>Onduparaka</v>
          </cell>
          <cell r="E1604" t="str">
            <v>Northern</v>
          </cell>
          <cell r="F1604" t="str">
            <v>Arua</v>
          </cell>
          <cell r="G1604">
            <v>3.0386000000000002</v>
          </cell>
          <cell r="H1604">
            <v>30.886199999999999</v>
          </cell>
          <cell r="I1604" t="str">
            <v>I-Engineering</v>
          </cell>
          <cell r="J1604" t="str">
            <v>I-Engineering</v>
          </cell>
        </row>
        <row r="1605">
          <cell r="C1605">
            <v>608636</v>
          </cell>
          <cell r="D1605" t="str">
            <v>Oraba</v>
          </cell>
          <cell r="E1605" t="str">
            <v>Northern</v>
          </cell>
          <cell r="F1605" t="str">
            <v>Koboko</v>
          </cell>
          <cell r="G1605">
            <v>3.5057100000000001</v>
          </cell>
          <cell r="H1605">
            <v>30.930160000000001</v>
          </cell>
          <cell r="I1605" t="str">
            <v>I-Engineering</v>
          </cell>
          <cell r="J1605" t="str">
            <v>I-Engineering</v>
          </cell>
        </row>
        <row r="1606">
          <cell r="C1606">
            <v>608637</v>
          </cell>
          <cell r="D1606" t="str">
            <v>Oraba2</v>
          </cell>
          <cell r="E1606" t="str">
            <v>Northern</v>
          </cell>
          <cell r="F1606" t="str">
            <v>Lira</v>
          </cell>
          <cell r="G1606">
            <v>3.5310000000000001</v>
          </cell>
          <cell r="H1606">
            <v>30.889299999999999</v>
          </cell>
          <cell r="I1606" t="str">
            <v>I-Engineering</v>
          </cell>
          <cell r="J1606" t="str">
            <v>I-Engineering</v>
          </cell>
        </row>
        <row r="1607">
          <cell r="C1607">
            <v>608638</v>
          </cell>
          <cell r="D1607" t="str">
            <v>Otwal</v>
          </cell>
          <cell r="E1607" t="str">
            <v>Northern</v>
          </cell>
          <cell r="F1607" t="str">
            <v>Otwal</v>
          </cell>
          <cell r="G1607">
            <v>2.5044611109999999</v>
          </cell>
          <cell r="H1607">
            <v>32.750599999999999</v>
          </cell>
          <cell r="I1607" t="str">
            <v>I-Engineering</v>
          </cell>
          <cell r="J1607" t="str">
            <v>I-Engineering</v>
          </cell>
        </row>
        <row r="1608">
          <cell r="C1608">
            <v>608639</v>
          </cell>
          <cell r="D1608" t="str">
            <v>Pabbo</v>
          </cell>
          <cell r="E1608" t="str">
            <v>Northern</v>
          </cell>
          <cell r="F1608" t="str">
            <v>Amuru</v>
          </cell>
          <cell r="G1608">
            <v>3.0101800000000001</v>
          </cell>
          <cell r="H1608">
            <v>32.149279999999997</v>
          </cell>
          <cell r="I1608" t="str">
            <v>I-Engineering</v>
          </cell>
          <cell r="J1608" t="str">
            <v>I-Engineering</v>
          </cell>
        </row>
        <row r="1609">
          <cell r="C1609">
            <v>608640</v>
          </cell>
          <cell r="D1609" t="str">
            <v>Pabbo</v>
          </cell>
          <cell r="E1609" t="str">
            <v>Northern</v>
          </cell>
          <cell r="F1609" t="str">
            <v xml:space="preserve">Gulu </v>
          </cell>
          <cell r="G1609">
            <v>3.0017489999999998</v>
          </cell>
          <cell r="H1609">
            <v>32.141084999999997</v>
          </cell>
          <cell r="I1609" t="str">
            <v>I-Engineering</v>
          </cell>
          <cell r="J1609" t="str">
            <v>I-Engineering</v>
          </cell>
        </row>
        <row r="1610">
          <cell r="C1610">
            <v>608641</v>
          </cell>
          <cell r="D1610" t="str">
            <v>Packwach</v>
          </cell>
          <cell r="E1610" t="str">
            <v>Northern</v>
          </cell>
          <cell r="F1610" t="str">
            <v>Packwach</v>
          </cell>
          <cell r="G1610">
            <v>2.4964</v>
          </cell>
          <cell r="H1610">
            <v>31.4603</v>
          </cell>
          <cell r="I1610" t="str">
            <v>I-Engineering</v>
          </cell>
          <cell r="J1610" t="str">
            <v>I-Engineering</v>
          </cell>
        </row>
        <row r="1611">
          <cell r="C1611">
            <v>608642</v>
          </cell>
          <cell r="D1611" t="str">
            <v>Padea</v>
          </cell>
          <cell r="E1611" t="str">
            <v>Northern</v>
          </cell>
          <cell r="F1611" t="str">
            <v>Zombo</v>
          </cell>
          <cell r="G1611">
            <v>2.3453300000000001</v>
          </cell>
          <cell r="H1611">
            <v>30.917280000000002</v>
          </cell>
          <cell r="I1611" t="str">
            <v>I-Engineering</v>
          </cell>
          <cell r="J1611" t="str">
            <v>I-Engineering</v>
          </cell>
        </row>
        <row r="1612">
          <cell r="C1612">
            <v>608643</v>
          </cell>
          <cell r="D1612" t="str">
            <v>Pader</v>
          </cell>
          <cell r="E1612" t="str">
            <v>Northern</v>
          </cell>
          <cell r="F1612" t="str">
            <v>Pader</v>
          </cell>
          <cell r="G1612">
            <v>2.8656000000000001</v>
          </cell>
          <cell r="H1612">
            <v>33.0884</v>
          </cell>
          <cell r="I1612" t="str">
            <v>I-Engineering</v>
          </cell>
          <cell r="J1612" t="str">
            <v>I-Engineering</v>
          </cell>
        </row>
        <row r="1613">
          <cell r="C1613">
            <v>608644</v>
          </cell>
          <cell r="D1613" t="str">
            <v>Padibe</v>
          </cell>
          <cell r="E1613" t="str">
            <v>Northern</v>
          </cell>
          <cell r="F1613" t="str">
            <v>Padibe</v>
          </cell>
          <cell r="G1613">
            <v>3.4651900000000002</v>
          </cell>
          <cell r="H1613">
            <v>32.769260000000003</v>
          </cell>
          <cell r="I1613" t="str">
            <v>I-Engineering</v>
          </cell>
          <cell r="J1613" t="str">
            <v>I-Engineering</v>
          </cell>
        </row>
        <row r="1614">
          <cell r="C1614">
            <v>608645</v>
          </cell>
          <cell r="D1614" t="str">
            <v>Pagirinya</v>
          </cell>
          <cell r="E1614" t="str">
            <v>Northern</v>
          </cell>
          <cell r="F1614" t="str">
            <v>Arua</v>
          </cell>
          <cell r="G1614">
            <v>3.37</v>
          </cell>
          <cell r="H1614">
            <v>32.009</v>
          </cell>
          <cell r="I1614" t="str">
            <v>I-Engineering</v>
          </cell>
          <cell r="J1614" t="str">
            <v>I-Engineering</v>
          </cell>
        </row>
        <row r="1615">
          <cell r="C1615">
            <v>608646</v>
          </cell>
          <cell r="D1615" t="str">
            <v>Paicho</v>
          </cell>
          <cell r="E1615" t="str">
            <v>Northern</v>
          </cell>
          <cell r="F1615" t="str">
            <v>Gulu</v>
          </cell>
          <cell r="G1615">
            <v>2.8980999999999999</v>
          </cell>
          <cell r="H1615">
            <v>32.454700000000003</v>
          </cell>
          <cell r="I1615" t="str">
            <v>I-Engineering</v>
          </cell>
          <cell r="J1615" t="str">
            <v>I-Engineering</v>
          </cell>
        </row>
        <row r="1616">
          <cell r="C1616">
            <v>608647</v>
          </cell>
          <cell r="D1616" t="str">
            <v>Paidha</v>
          </cell>
          <cell r="E1616" t="str">
            <v>Northern</v>
          </cell>
          <cell r="F1616" t="str">
            <v>Arua</v>
          </cell>
          <cell r="G1616">
            <v>2.3987210000000001</v>
          </cell>
          <cell r="H1616">
            <v>30.956004</v>
          </cell>
          <cell r="I1616" t="str">
            <v>I-Engineering</v>
          </cell>
          <cell r="J1616" t="str">
            <v>I-Engineering</v>
          </cell>
        </row>
        <row r="1617">
          <cell r="C1617">
            <v>608648</v>
          </cell>
          <cell r="D1617" t="str">
            <v>Paimol</v>
          </cell>
          <cell r="E1617" t="str">
            <v>Northern</v>
          </cell>
          <cell r="F1617" t="str">
            <v>Agago</v>
          </cell>
          <cell r="G1617">
            <v>3.0425399999999998</v>
          </cell>
          <cell r="H1617">
            <v>33.456829999999997</v>
          </cell>
          <cell r="I1617" t="str">
            <v>I-Engineering</v>
          </cell>
          <cell r="J1617" t="str">
            <v>I-Engineering</v>
          </cell>
        </row>
        <row r="1618">
          <cell r="C1618">
            <v>608649</v>
          </cell>
          <cell r="D1618" t="str">
            <v>Pajule</v>
          </cell>
          <cell r="E1618" t="str">
            <v>Northern</v>
          </cell>
          <cell r="F1618" t="str">
            <v>Pader</v>
          </cell>
          <cell r="G1618">
            <v>2.9441099999999998</v>
          </cell>
          <cell r="H1618">
            <v>32.956989999999998</v>
          </cell>
          <cell r="I1618" t="str">
            <v>I-Engineering</v>
          </cell>
          <cell r="J1618" t="str">
            <v>I-Engineering</v>
          </cell>
        </row>
        <row r="1619">
          <cell r="C1619">
            <v>608651</v>
          </cell>
          <cell r="D1619" t="str">
            <v>Pakwach</v>
          </cell>
          <cell r="E1619" t="str">
            <v>Northern</v>
          </cell>
          <cell r="F1619" t="str">
            <v>Packwach</v>
          </cell>
          <cell r="G1619">
            <v>2.4607999999999999</v>
          </cell>
          <cell r="H1619">
            <v>31.4939</v>
          </cell>
          <cell r="I1619" t="str">
            <v>I-Engineering</v>
          </cell>
          <cell r="J1619" t="str">
            <v>I-Engineering</v>
          </cell>
        </row>
        <row r="1620">
          <cell r="C1620">
            <v>608652</v>
          </cell>
          <cell r="D1620" t="str">
            <v>Palabek</v>
          </cell>
          <cell r="E1620" t="str">
            <v>Northern</v>
          </cell>
          <cell r="F1620" t="str">
            <v>Lamwo</v>
          </cell>
          <cell r="G1620">
            <v>3.4087800000000001</v>
          </cell>
          <cell r="H1620">
            <v>32.598520000000001</v>
          </cell>
          <cell r="I1620" t="str">
            <v>I-Engineering</v>
          </cell>
          <cell r="J1620" t="str">
            <v>I-Engineering</v>
          </cell>
        </row>
        <row r="1621">
          <cell r="C1621">
            <v>608653</v>
          </cell>
          <cell r="D1621" t="str">
            <v>Palabek Mobile BTS</v>
          </cell>
          <cell r="E1621" t="str">
            <v>Northern</v>
          </cell>
          <cell r="F1621" t="str">
            <v>Kitgum</v>
          </cell>
          <cell r="G1621">
            <v>3.3644500000000002</v>
          </cell>
          <cell r="H1621">
            <v>32.415289999999999</v>
          </cell>
          <cell r="I1621" t="str">
            <v>I-Engineering</v>
          </cell>
          <cell r="J1621" t="str">
            <v>I-Engineering</v>
          </cell>
        </row>
        <row r="1622">
          <cell r="C1622">
            <v>608654</v>
          </cell>
          <cell r="D1622" t="str">
            <v>Paluti</v>
          </cell>
          <cell r="E1622" t="str">
            <v>Northern</v>
          </cell>
          <cell r="F1622" t="str">
            <v>Pader</v>
          </cell>
          <cell r="G1622">
            <v>2.9880800000000001</v>
          </cell>
          <cell r="H1622">
            <v>33.259101999999999</v>
          </cell>
          <cell r="I1622" t="str">
            <v>I-Engineering</v>
          </cell>
          <cell r="J1622" t="str">
            <v>I-Engineering</v>
          </cell>
        </row>
        <row r="1623">
          <cell r="C1623">
            <v>608655</v>
          </cell>
          <cell r="D1623" t="str">
            <v>Paminyai</v>
          </cell>
          <cell r="E1623" t="str">
            <v>Northern</v>
          </cell>
          <cell r="F1623" t="str">
            <v xml:space="preserve">Gulu </v>
          </cell>
          <cell r="G1623">
            <v>2.7680199999999999</v>
          </cell>
          <cell r="H1623">
            <v>32.126600000000003</v>
          </cell>
          <cell r="I1623" t="str">
            <v>I-Engineering</v>
          </cell>
          <cell r="J1623" t="str">
            <v>I-Engineering</v>
          </cell>
        </row>
        <row r="1624">
          <cell r="C1624">
            <v>608656</v>
          </cell>
          <cell r="D1624" t="str">
            <v>Panyimur</v>
          </cell>
          <cell r="E1624" t="str">
            <v>Northern</v>
          </cell>
          <cell r="F1624" t="str">
            <v>Nebbi</v>
          </cell>
          <cell r="G1624">
            <v>2.2536999999999998</v>
          </cell>
          <cell r="H1624">
            <v>31.268799999999999</v>
          </cell>
          <cell r="I1624" t="str">
            <v>I-Engineering</v>
          </cell>
          <cell r="J1624" t="str">
            <v>I-Engineering</v>
          </cell>
        </row>
        <row r="1625">
          <cell r="C1625">
            <v>608657</v>
          </cell>
          <cell r="D1625" t="str">
            <v>Pasai</v>
          </cell>
          <cell r="E1625" t="str">
            <v>Northern</v>
          </cell>
          <cell r="F1625" t="str">
            <v>Zombo</v>
          </cell>
          <cell r="G1625">
            <v>2.5826899999999999</v>
          </cell>
          <cell r="H1625">
            <v>30.836760000000002</v>
          </cell>
          <cell r="I1625" t="str">
            <v>I-Engineering</v>
          </cell>
          <cell r="J1625" t="str">
            <v>I-Engineering</v>
          </cell>
        </row>
        <row r="1626">
          <cell r="C1626">
            <v>608658</v>
          </cell>
          <cell r="D1626" t="str">
            <v>Patiko</v>
          </cell>
          <cell r="E1626" t="str">
            <v>Northern</v>
          </cell>
          <cell r="F1626" t="str">
            <v>Gulu</v>
          </cell>
          <cell r="G1626">
            <v>3.0164399999999998</v>
          </cell>
          <cell r="H1626">
            <v>32.323680000000003</v>
          </cell>
          <cell r="I1626" t="str">
            <v>I-Engineering</v>
          </cell>
          <cell r="J1626" t="str">
            <v>I-Engineering</v>
          </cell>
        </row>
        <row r="1627">
          <cell r="C1627">
            <v>608659</v>
          </cell>
          <cell r="D1627" t="str">
            <v>Patongo</v>
          </cell>
          <cell r="E1627" t="str">
            <v>Northern</v>
          </cell>
          <cell r="F1627" t="str">
            <v>Agago</v>
          </cell>
          <cell r="G1627">
            <v>2.7657099999999999</v>
          </cell>
          <cell r="H1627">
            <v>33.309069999999998</v>
          </cell>
          <cell r="I1627" t="str">
            <v>I-Engineering</v>
          </cell>
          <cell r="J1627" t="str">
            <v>I-Engineering</v>
          </cell>
        </row>
        <row r="1628">
          <cell r="C1628">
            <v>608660</v>
          </cell>
          <cell r="D1628" t="str">
            <v>Pawel</v>
          </cell>
          <cell r="E1628" t="str">
            <v>Northern</v>
          </cell>
          <cell r="F1628" t="str">
            <v xml:space="preserve">Gulu </v>
          </cell>
          <cell r="G1628">
            <v>3.0881611109999998</v>
          </cell>
          <cell r="H1628">
            <v>32.157919440000001</v>
          </cell>
          <cell r="I1628" t="str">
            <v>I-Engineering</v>
          </cell>
          <cell r="J1628" t="str">
            <v>I-Engineering</v>
          </cell>
        </row>
        <row r="1629">
          <cell r="C1629">
            <v>608661</v>
          </cell>
          <cell r="D1629" t="str">
            <v>Pekelle</v>
          </cell>
          <cell r="E1629" t="str">
            <v>Northern</v>
          </cell>
          <cell r="F1629" t="str">
            <v>Adjumani</v>
          </cell>
          <cell r="G1629">
            <v>3.3617340000000002</v>
          </cell>
          <cell r="H1629">
            <v>31.863320999999999</v>
          </cell>
          <cell r="I1629" t="str">
            <v>I-Engineering</v>
          </cell>
          <cell r="J1629" t="str">
            <v>I-Engineering</v>
          </cell>
        </row>
        <row r="1630">
          <cell r="C1630">
            <v>608662</v>
          </cell>
          <cell r="D1630" t="str">
            <v>Puranga</v>
          </cell>
          <cell r="E1630" t="str">
            <v>Northern</v>
          </cell>
          <cell r="F1630" t="str">
            <v>Lira</v>
          </cell>
          <cell r="G1630">
            <v>2.5259900000000002</v>
          </cell>
          <cell r="H1630">
            <v>32.9343</v>
          </cell>
          <cell r="I1630" t="str">
            <v>I-Engineering</v>
          </cell>
          <cell r="J1630" t="str">
            <v>I-Engineering</v>
          </cell>
        </row>
        <row r="1631">
          <cell r="C1631">
            <v>608663</v>
          </cell>
          <cell r="D1631" t="str">
            <v>Purongo</v>
          </cell>
          <cell r="E1631" t="str">
            <v>Northern</v>
          </cell>
          <cell r="F1631" t="str">
            <v xml:space="preserve">Anaka </v>
          </cell>
          <cell r="G1631">
            <v>2.5494599999999998</v>
          </cell>
          <cell r="H1631">
            <v>31.901039999999998</v>
          </cell>
          <cell r="I1631" t="str">
            <v>I-Engineering</v>
          </cell>
          <cell r="J1631" t="str">
            <v>I-Engineering</v>
          </cell>
        </row>
        <row r="1632">
          <cell r="C1632">
            <v>608664</v>
          </cell>
          <cell r="D1632" t="str">
            <v>Ragem</v>
          </cell>
          <cell r="E1632" t="str">
            <v>Northern</v>
          </cell>
          <cell r="F1632" t="str">
            <v>Packwach</v>
          </cell>
          <cell r="G1632">
            <v>2.64255</v>
          </cell>
          <cell r="H1632">
            <v>31.40138</v>
          </cell>
          <cell r="I1632" t="str">
            <v>I-Engineering</v>
          </cell>
          <cell r="J1632" t="str">
            <v>I-Engineering</v>
          </cell>
        </row>
        <row r="1633">
          <cell r="C1633">
            <v>608665</v>
          </cell>
          <cell r="D1633" t="str">
            <v>Ramogi_Bidi bidi  (Yumbe)</v>
          </cell>
          <cell r="E1633" t="str">
            <v>Northern</v>
          </cell>
          <cell r="F1633" t="str">
            <v>Yumbe</v>
          </cell>
          <cell r="G1633">
            <v>3.4789699999999999</v>
          </cell>
          <cell r="H1633">
            <v>31.370640000000002</v>
          </cell>
          <cell r="I1633" t="str">
            <v>I-Engineering</v>
          </cell>
          <cell r="J1633" t="str">
            <v>I-Engineering</v>
          </cell>
        </row>
        <row r="1634">
          <cell r="C1634">
            <v>608666</v>
          </cell>
          <cell r="D1634" t="str">
            <v>Rhino Camp</v>
          </cell>
          <cell r="E1634" t="str">
            <v>Northern</v>
          </cell>
          <cell r="F1634" t="str">
            <v>Arua</v>
          </cell>
          <cell r="G1634">
            <v>3.0201199999999999</v>
          </cell>
          <cell r="H1634">
            <v>31.398790000000002</v>
          </cell>
          <cell r="I1634" t="str">
            <v>I-Engineering</v>
          </cell>
          <cell r="J1634" t="str">
            <v>I-Engineering</v>
          </cell>
        </row>
        <row r="1635">
          <cell r="C1635">
            <v>608667</v>
          </cell>
          <cell r="D1635" t="str">
            <v>Soroti_Rd</v>
          </cell>
          <cell r="E1635" t="str">
            <v>Northern</v>
          </cell>
          <cell r="F1635" t="str">
            <v>Lira</v>
          </cell>
          <cell r="G1635">
            <v>2.2113100000000001</v>
          </cell>
          <cell r="H1635">
            <v>32.901400000000002</v>
          </cell>
          <cell r="I1635" t="str">
            <v>I-Engineering</v>
          </cell>
          <cell r="J1635" t="str">
            <v>I-Engineering</v>
          </cell>
        </row>
        <row r="1636">
          <cell r="C1636">
            <v>607641</v>
          </cell>
          <cell r="D1636" t="str">
            <v>Sure House/Case Medical Centre</v>
          </cell>
          <cell r="E1636" t="str">
            <v>Central</v>
          </cell>
          <cell r="F1636" t="str">
            <v>Kampala</v>
          </cell>
          <cell r="G1636">
            <v>0.32469399999999998</v>
          </cell>
          <cell r="H1636">
            <v>32.575221999999997</v>
          </cell>
          <cell r="I1636" t="str">
            <v>I-Engineering</v>
          </cell>
          <cell r="J1636" t="str">
            <v>I-Engineering</v>
          </cell>
        </row>
        <row r="1637">
          <cell r="C1637">
            <v>608669</v>
          </cell>
          <cell r="D1637" t="str">
            <v>Tara</v>
          </cell>
          <cell r="E1637" t="str">
            <v>Northern</v>
          </cell>
          <cell r="F1637" t="str">
            <v>Koboko</v>
          </cell>
          <cell r="G1637">
            <v>3.2976800000000002</v>
          </cell>
          <cell r="H1637">
            <v>31.035679999999999</v>
          </cell>
          <cell r="I1637" t="str">
            <v>I-Engineering</v>
          </cell>
          <cell r="J1637" t="str">
            <v>I-Engineering</v>
          </cell>
        </row>
        <row r="1638">
          <cell r="C1638">
            <v>608670</v>
          </cell>
          <cell r="D1638" t="str">
            <v>Teso Bar(Lira 2)</v>
          </cell>
          <cell r="E1638" t="str">
            <v>Northern</v>
          </cell>
          <cell r="F1638" t="str">
            <v>Lira</v>
          </cell>
          <cell r="G1638">
            <v>2.2568999999999999</v>
          </cell>
          <cell r="H1638">
            <v>32.901299999999999</v>
          </cell>
          <cell r="I1638" t="str">
            <v>I-Engineering</v>
          </cell>
          <cell r="J1638" t="str">
            <v>I-Engineering</v>
          </cell>
        </row>
        <row r="1639">
          <cell r="C1639">
            <v>607644</v>
          </cell>
          <cell r="D1639" t="str">
            <v>Ttula COU</v>
          </cell>
          <cell r="E1639" t="str">
            <v>Central</v>
          </cell>
          <cell r="F1639" t="str">
            <v>Wakiso</v>
          </cell>
          <cell r="G1639">
            <v>0.39849000000000001</v>
          </cell>
          <cell r="H1639">
            <v>32.558459999999997</v>
          </cell>
          <cell r="I1639" t="str">
            <v>I-Engineering</v>
          </cell>
          <cell r="J1639" t="str">
            <v>I-Engineering</v>
          </cell>
        </row>
        <row r="1640">
          <cell r="C1640">
            <v>608672</v>
          </cell>
          <cell r="D1640" t="str">
            <v>Vurra</v>
          </cell>
          <cell r="E1640" t="str">
            <v>Northern</v>
          </cell>
          <cell r="F1640" t="str">
            <v>Arua</v>
          </cell>
          <cell r="G1640">
            <v>2.89134</v>
          </cell>
          <cell r="H1640">
            <v>30.880400000000002</v>
          </cell>
          <cell r="I1640" t="str">
            <v>I-Engineering</v>
          </cell>
          <cell r="J1640" t="str">
            <v>I-Engineering</v>
          </cell>
        </row>
        <row r="1641">
          <cell r="C1641">
            <v>607649</v>
          </cell>
          <cell r="D1641" t="str">
            <v>Wabigalo</v>
          </cell>
          <cell r="E1641" t="str">
            <v>Central</v>
          </cell>
          <cell r="F1641" t="str">
            <v>Nakasongola</v>
          </cell>
          <cell r="G1641">
            <v>1.2499</v>
          </cell>
          <cell r="H1641">
            <v>32.4617</v>
          </cell>
          <cell r="I1641" t="str">
            <v>I-Engineering</v>
          </cell>
          <cell r="J1641" t="str">
            <v>I-Engineering</v>
          </cell>
        </row>
        <row r="1642">
          <cell r="C1642">
            <v>608673</v>
          </cell>
          <cell r="D1642" t="str">
            <v>Wadelai</v>
          </cell>
          <cell r="E1642" t="str">
            <v>Northern</v>
          </cell>
          <cell r="F1642" t="str">
            <v>Nebbi</v>
          </cell>
          <cell r="G1642">
            <v>2.7017899999999999</v>
          </cell>
          <cell r="H1642">
            <v>31.388470000000002</v>
          </cell>
          <cell r="I1642" t="str">
            <v>I-Engineering</v>
          </cell>
          <cell r="J1642" t="str">
            <v>I-Engineering</v>
          </cell>
        </row>
        <row r="1643">
          <cell r="C1643">
            <v>607654</v>
          </cell>
          <cell r="D1643" t="str">
            <v>Wandegeya</v>
          </cell>
          <cell r="E1643" t="str">
            <v>Central</v>
          </cell>
          <cell r="F1643" t="str">
            <v>Kampala</v>
          </cell>
          <cell r="G1643">
            <v>0.33139999999999997</v>
          </cell>
          <cell r="H1643">
            <v>32.574199999999998</v>
          </cell>
          <cell r="I1643" t="str">
            <v>I-Engineering</v>
          </cell>
          <cell r="J1643" t="str">
            <v>I-Engineering</v>
          </cell>
        </row>
        <row r="1644">
          <cell r="C1644">
            <v>607656</v>
          </cell>
          <cell r="D1644" t="str">
            <v>Wandegeya_Katanga</v>
          </cell>
          <cell r="E1644" t="str">
            <v>Central</v>
          </cell>
          <cell r="F1644" t="str">
            <v>Kampala</v>
          </cell>
          <cell r="G1644">
            <v>0.33638099999999999</v>
          </cell>
          <cell r="H1644">
            <v>32.573117000000003</v>
          </cell>
          <cell r="I1644" t="str">
            <v>I-Engineering</v>
          </cell>
          <cell r="J1644" t="str">
            <v>I-Engineering</v>
          </cell>
        </row>
        <row r="1645">
          <cell r="C1645">
            <v>608674</v>
          </cell>
          <cell r="D1645" t="str">
            <v>Wandi</v>
          </cell>
          <cell r="E1645" t="str">
            <v>Northern</v>
          </cell>
          <cell r="F1645" t="str">
            <v>Maracha</v>
          </cell>
          <cell r="G1645">
            <v>3.09876</v>
          </cell>
          <cell r="H1645">
            <v>30.969100000000001</v>
          </cell>
          <cell r="I1645" t="str">
            <v>I-Engineering</v>
          </cell>
          <cell r="J1645" t="str">
            <v>I-Engineering</v>
          </cell>
        </row>
        <row r="1646">
          <cell r="C1646">
            <v>608675</v>
          </cell>
          <cell r="D1646" t="str">
            <v>War</v>
          </cell>
          <cell r="E1646" t="str">
            <v>Northern</v>
          </cell>
          <cell r="F1646" t="str">
            <v>Zombo</v>
          </cell>
          <cell r="G1646">
            <v>2.606967</v>
          </cell>
          <cell r="H1646">
            <v>30.872308</v>
          </cell>
          <cell r="I1646" t="str">
            <v>I-Engineering</v>
          </cell>
          <cell r="J1646" t="str">
            <v>I-Engineering</v>
          </cell>
        </row>
        <row r="1647">
          <cell r="C1647">
            <v>607658</v>
          </cell>
          <cell r="D1647" t="str">
            <v>Watuba</v>
          </cell>
          <cell r="E1647" t="str">
            <v>Central</v>
          </cell>
          <cell r="F1647" t="str">
            <v>Wakiso</v>
          </cell>
          <cell r="G1647">
            <v>0.42643999999999999</v>
          </cell>
          <cell r="H1647">
            <v>32.542315000000002</v>
          </cell>
          <cell r="I1647" t="str">
            <v>I-Engineering</v>
          </cell>
          <cell r="J1647" t="str">
            <v>I-Engineering</v>
          </cell>
        </row>
        <row r="1648">
          <cell r="C1648">
            <v>608676</v>
          </cell>
          <cell r="D1648" t="str">
            <v>Yumbe</v>
          </cell>
          <cell r="E1648" t="str">
            <v>Northern</v>
          </cell>
          <cell r="F1648" t="str">
            <v>Yumbe</v>
          </cell>
          <cell r="G1648">
            <v>3.4468899999999998</v>
          </cell>
          <cell r="H1648">
            <v>31.20224</v>
          </cell>
          <cell r="I1648" t="str">
            <v>I-Engineering</v>
          </cell>
          <cell r="J1648" t="str">
            <v>I-Engineering</v>
          </cell>
        </row>
        <row r="1649">
          <cell r="C1649">
            <v>608677</v>
          </cell>
          <cell r="D1649" t="str">
            <v>Yumbe Camp (Swinga)</v>
          </cell>
          <cell r="E1649" t="str">
            <v>Northern</v>
          </cell>
          <cell r="F1649" t="str">
            <v>Yumbe</v>
          </cell>
          <cell r="G1649">
            <v>3.5169700000000002</v>
          </cell>
          <cell r="H1649">
            <v>31.358170000000001</v>
          </cell>
          <cell r="I1649" t="str">
            <v>I-Engineering</v>
          </cell>
          <cell r="J1649" t="str">
            <v>I-Engineering</v>
          </cell>
        </row>
        <row r="1650">
          <cell r="C1650">
            <v>608678</v>
          </cell>
          <cell r="D1650" t="str">
            <v>Yumbe Town</v>
          </cell>
          <cell r="E1650" t="str">
            <v>Northern</v>
          </cell>
          <cell r="F1650" t="str">
            <v>Yumbe</v>
          </cell>
          <cell r="G1650">
            <v>3.4696099999999999</v>
          </cell>
          <cell r="H1650">
            <v>31.247299999999999</v>
          </cell>
          <cell r="I1650" t="str">
            <v>I-Engineering</v>
          </cell>
          <cell r="J1650" t="str">
            <v>I-Engineering</v>
          </cell>
        </row>
        <row r="1651">
          <cell r="C1651">
            <v>608679</v>
          </cell>
          <cell r="D1651" t="str">
            <v>Zeu</v>
          </cell>
          <cell r="E1651" t="str">
            <v>Northern</v>
          </cell>
          <cell r="F1651" t="str">
            <v>Zeu</v>
          </cell>
          <cell r="G1651">
            <v>2.4788299999999999</v>
          </cell>
          <cell r="H1651">
            <v>30.81119</v>
          </cell>
          <cell r="I1651" t="str">
            <v>I-Engineering</v>
          </cell>
          <cell r="J1651" t="str">
            <v>I-Engineering</v>
          </cell>
        </row>
        <row r="1652">
          <cell r="C1652">
            <v>608680</v>
          </cell>
          <cell r="D1652" t="str">
            <v>Zombo</v>
          </cell>
          <cell r="E1652" t="str">
            <v>Northern</v>
          </cell>
          <cell r="F1652" t="str">
            <v>Zombo</v>
          </cell>
          <cell r="G1652">
            <v>2.5183</v>
          </cell>
          <cell r="H1652">
            <v>30.91056</v>
          </cell>
          <cell r="I1652" t="str">
            <v>I-Engineering</v>
          </cell>
          <cell r="J1652" t="str">
            <v>I-Engineering</v>
          </cell>
        </row>
        <row r="1653">
          <cell r="C1653">
            <v>607672</v>
          </cell>
          <cell r="D1653" t="str">
            <v>Kagoma_Kawanda</v>
          </cell>
          <cell r="E1653" t="str">
            <v>Central</v>
          </cell>
          <cell r="F1653" t="str">
            <v>Wakiso</v>
          </cell>
          <cell r="G1653">
            <v>0.41227000000000003</v>
          </cell>
          <cell r="H1653">
            <v>32.532269999999997</v>
          </cell>
          <cell r="I1653" t="str">
            <v>I-Engineering</v>
          </cell>
          <cell r="J1653" t="str">
            <v>I-Engineering</v>
          </cell>
        </row>
        <row r="1654">
          <cell r="C1654">
            <v>608681</v>
          </cell>
          <cell r="D1654" t="str">
            <v>Pagirinya</v>
          </cell>
          <cell r="E1654" t="str">
            <v>Northern</v>
          </cell>
          <cell r="F1654" t="str">
            <v>Adjumani</v>
          </cell>
          <cell r="G1654">
            <v>3.37</v>
          </cell>
          <cell r="H1654">
            <v>32.009</v>
          </cell>
          <cell r="I1654" t="str">
            <v>I-Engineering</v>
          </cell>
          <cell r="J1654" t="str">
            <v>I-Engineering</v>
          </cell>
        </row>
        <row r="1655">
          <cell r="C1655">
            <v>608682</v>
          </cell>
          <cell r="D1655" t="str">
            <v xml:space="preserve">Arua Rhino A </v>
          </cell>
          <cell r="E1655" t="str">
            <v>Northern</v>
          </cell>
          <cell r="F1655" t="str">
            <v>Arua</v>
          </cell>
          <cell r="G1655">
            <v>3.0335899999999998</v>
          </cell>
          <cell r="H1655">
            <v>30.9087</v>
          </cell>
          <cell r="I1655" t="str">
            <v>I-Engineering</v>
          </cell>
          <cell r="J1655" t="str">
            <v>I-Engineering</v>
          </cell>
        </row>
        <row r="1656">
          <cell r="C1656">
            <v>608683</v>
          </cell>
          <cell r="D1656" t="str">
            <v>Arua Airfield</v>
          </cell>
          <cell r="E1656" t="str">
            <v>Northern</v>
          </cell>
          <cell r="F1656" t="str">
            <v>Arua</v>
          </cell>
          <cell r="G1656">
            <v>3.0489899999999999</v>
          </cell>
          <cell r="H1656">
            <v>30.916889999999999</v>
          </cell>
          <cell r="I1656" t="str">
            <v>I-Engineering</v>
          </cell>
          <cell r="J1656" t="str">
            <v>I-Engineering</v>
          </cell>
        </row>
        <row r="1657">
          <cell r="C1657">
            <v>607686</v>
          </cell>
          <cell r="D1657" t="str">
            <v>Kawempe X</v>
          </cell>
          <cell r="E1657" t="str">
            <v>Central</v>
          </cell>
          <cell r="F1657" t="str">
            <v>Kampala</v>
          </cell>
          <cell r="G1657">
            <v>0.38245000000000001</v>
          </cell>
          <cell r="H1657">
            <v>32.556220000000003</v>
          </cell>
          <cell r="I1657" t="str">
            <v>I-Engineering</v>
          </cell>
          <cell r="J1657" t="str">
            <v>I-Engineering</v>
          </cell>
        </row>
        <row r="1658">
          <cell r="C1658">
            <v>607692</v>
          </cell>
          <cell r="D1658" t="str">
            <v>Kansira</v>
          </cell>
          <cell r="E1658" t="str">
            <v>Central</v>
          </cell>
          <cell r="F1658" t="str">
            <v>Nakasongola</v>
          </cell>
          <cell r="G1658">
            <v>1.5574239999999999</v>
          </cell>
          <cell r="H1658">
            <v>32.356375</v>
          </cell>
          <cell r="I1658" t="str">
            <v>I-Engineering</v>
          </cell>
          <cell r="J1658" t="str">
            <v>I-Engineering</v>
          </cell>
        </row>
        <row r="1659">
          <cell r="C1659">
            <v>607721</v>
          </cell>
          <cell r="D1659" t="str">
            <v>Kiryagonja</v>
          </cell>
          <cell r="E1659" t="str">
            <v>Central</v>
          </cell>
          <cell r="F1659" t="str">
            <v>Wakiso</v>
          </cell>
          <cell r="G1659">
            <v>0.45911000000000002</v>
          </cell>
          <cell r="H1659">
            <v>32.513860000000001</v>
          </cell>
          <cell r="I1659" t="str">
            <v>I-Engineering</v>
          </cell>
          <cell r="J1659" t="str">
            <v>I-Engineering</v>
          </cell>
        </row>
        <row r="1660">
          <cell r="C1660">
            <v>608685</v>
          </cell>
          <cell r="D1660" t="str">
            <v>Okere</v>
          </cell>
          <cell r="E1660" t="str">
            <v>Northern</v>
          </cell>
          <cell r="F1660" t="str">
            <v>Otuke</v>
          </cell>
          <cell r="G1660">
            <v>2.5623499999999999</v>
          </cell>
          <cell r="H1660">
            <v>33.314309999999999</v>
          </cell>
          <cell r="I1660" t="str">
            <v>I-Engineering</v>
          </cell>
          <cell r="J1660" t="str">
            <v>I-Engineering</v>
          </cell>
        </row>
        <row r="1661">
          <cell r="C1661">
            <v>607725</v>
          </cell>
          <cell r="D1661" t="str">
            <v>Watubba X</v>
          </cell>
          <cell r="E1661" t="str">
            <v>Central</v>
          </cell>
          <cell r="F1661" t="str">
            <v>Kampala</v>
          </cell>
          <cell r="G1661">
            <v>0.44073400000000001</v>
          </cell>
          <cell r="H1661">
            <v>32.539037999999998</v>
          </cell>
          <cell r="I1661" t="str">
            <v>I-Engineering</v>
          </cell>
          <cell r="J1661" t="str">
            <v>I-Engineering</v>
          </cell>
        </row>
        <row r="1662">
          <cell r="C1662">
            <v>608686</v>
          </cell>
          <cell r="D1662" t="str">
            <v>Lima</v>
          </cell>
          <cell r="E1662" t="str">
            <v>Northern</v>
          </cell>
          <cell r="F1662" t="str">
            <v>Koboko</v>
          </cell>
          <cell r="G1662">
            <v>3.5596000000000001</v>
          </cell>
          <cell r="H1662">
            <v>31.07403</v>
          </cell>
          <cell r="I1662" t="str">
            <v>I-Engineering</v>
          </cell>
          <cell r="J1662" t="str">
            <v>I-Engineering</v>
          </cell>
        </row>
        <row r="1663">
          <cell r="C1663">
            <v>607731</v>
          </cell>
          <cell r="D1663" t="str">
            <v>Mugema Road</v>
          </cell>
          <cell r="E1663" t="str">
            <v>Central</v>
          </cell>
          <cell r="F1663" t="str">
            <v>Kampala</v>
          </cell>
          <cell r="G1663">
            <v>0.33744200000000002</v>
          </cell>
          <cell r="H1663">
            <v>32.553006000000003</v>
          </cell>
          <cell r="I1663" t="str">
            <v>I-Engineering</v>
          </cell>
          <cell r="J1663" t="str">
            <v>I-Engineering</v>
          </cell>
        </row>
        <row r="1664">
          <cell r="C1664">
            <v>608687</v>
          </cell>
          <cell r="D1664" t="str">
            <v>Lukwor</v>
          </cell>
          <cell r="E1664" t="str">
            <v>Northern</v>
          </cell>
          <cell r="F1664" t="str">
            <v>Gulu</v>
          </cell>
          <cell r="G1664">
            <v>2.6860200000000001</v>
          </cell>
          <cell r="H1664">
            <v>32.657040000000002</v>
          </cell>
          <cell r="I1664" t="str">
            <v>I-Engineering</v>
          </cell>
          <cell r="J1664" t="str">
            <v>I-Engineering</v>
          </cell>
        </row>
        <row r="1665">
          <cell r="C1665">
            <v>607747</v>
          </cell>
          <cell r="D1665" t="str">
            <v>Nalusugga</v>
          </cell>
          <cell r="E1665" t="str">
            <v>Central</v>
          </cell>
          <cell r="F1665" t="str">
            <v>Kampala</v>
          </cell>
          <cell r="G1665">
            <v>0.47583199999999998</v>
          </cell>
          <cell r="H1665">
            <v>32.570708000000003</v>
          </cell>
          <cell r="I1665" t="str">
            <v>I-Engineering</v>
          </cell>
          <cell r="J1665" t="str">
            <v>I-Engineering</v>
          </cell>
        </row>
        <row r="1666">
          <cell r="C1666">
            <v>608688</v>
          </cell>
          <cell r="D1666" t="str">
            <v>Omia Pachwa</v>
          </cell>
          <cell r="E1666" t="str">
            <v>Northern</v>
          </cell>
          <cell r="F1666" t="str">
            <v>Agago</v>
          </cell>
          <cell r="G1666">
            <v>3.2095899999999999</v>
          </cell>
          <cell r="H1666">
            <v>33.452210000000001</v>
          </cell>
          <cell r="I1666" t="str">
            <v>I-Engineering</v>
          </cell>
          <cell r="J1666" t="str">
            <v>I-Engineering</v>
          </cell>
        </row>
        <row r="1667">
          <cell r="C1667">
            <v>608689</v>
          </cell>
          <cell r="D1667" t="str">
            <v>Palenga</v>
          </cell>
          <cell r="E1667" t="str">
            <v>Northern</v>
          </cell>
          <cell r="F1667" t="str">
            <v>Pader</v>
          </cell>
          <cell r="G1667">
            <v>3.1019800000000002</v>
          </cell>
          <cell r="H1667">
            <v>33.024610000000003</v>
          </cell>
          <cell r="I1667" t="str">
            <v>I-Engineering</v>
          </cell>
          <cell r="J1667" t="str">
            <v>I-Engineering</v>
          </cell>
        </row>
        <row r="1668">
          <cell r="C1668">
            <v>607766</v>
          </cell>
          <cell r="D1668" t="str">
            <v>Namirembe Road</v>
          </cell>
          <cell r="E1668" t="str">
            <v>Central</v>
          </cell>
          <cell r="F1668" t="str">
            <v>Kampala</v>
          </cell>
          <cell r="G1668">
            <v>0.31248999999999999</v>
          </cell>
          <cell r="H1668">
            <v>32.570869999999999</v>
          </cell>
          <cell r="I1668" t="str">
            <v>I-Engineering</v>
          </cell>
          <cell r="J1668" t="str">
            <v>I-Engineering</v>
          </cell>
        </row>
        <row r="1669">
          <cell r="C1669">
            <v>607767</v>
          </cell>
          <cell r="D1669" t="str">
            <v>Ttula Road</v>
          </cell>
          <cell r="E1669" t="str">
            <v>Central</v>
          </cell>
          <cell r="F1669" t="str">
            <v>Kampala</v>
          </cell>
          <cell r="G1669">
            <v>0.37258000000000002</v>
          </cell>
          <cell r="H1669">
            <v>32.56832</v>
          </cell>
          <cell r="I1669" t="str">
            <v>I-Engineering</v>
          </cell>
          <cell r="J1669" t="str">
            <v>I-Engineering</v>
          </cell>
        </row>
        <row r="1670">
          <cell r="C1670">
            <v>608690</v>
          </cell>
          <cell r="D1670" t="str">
            <v>Akuca</v>
          </cell>
          <cell r="E1670" t="str">
            <v>Northern</v>
          </cell>
          <cell r="F1670" t="str">
            <v>Oyam</v>
          </cell>
          <cell r="G1670">
            <v>2.4876200000000002</v>
          </cell>
          <cell r="H1670">
            <v>32.488109999999999</v>
          </cell>
          <cell r="I1670" t="str">
            <v>I-Engineering</v>
          </cell>
          <cell r="J1670" t="str">
            <v>I-Engineering</v>
          </cell>
        </row>
        <row r="1671">
          <cell r="C1671">
            <v>607771</v>
          </cell>
          <cell r="D1671" t="str">
            <v>Kafumbe Mukasa Road</v>
          </cell>
          <cell r="E1671" t="str">
            <v>Central</v>
          </cell>
          <cell r="F1671" t="str">
            <v>Kampala</v>
          </cell>
          <cell r="G1671">
            <v>0.30863000000000002</v>
          </cell>
          <cell r="H1671">
            <v>32.57338</v>
          </cell>
          <cell r="I1671" t="str">
            <v>I-Engineering</v>
          </cell>
          <cell r="J1671" t="str">
            <v>I-Engineering</v>
          </cell>
        </row>
        <row r="1672">
          <cell r="C1672">
            <v>607774</v>
          </cell>
          <cell r="D1672" t="str">
            <v>Riham Kawempe</v>
          </cell>
          <cell r="E1672" t="str">
            <v>Central</v>
          </cell>
          <cell r="F1672" t="str">
            <v>Wakiso</v>
          </cell>
          <cell r="G1672">
            <v>0.37248999999999999</v>
          </cell>
          <cell r="H1672">
            <v>32.557639999999999</v>
          </cell>
          <cell r="I1672" t="str">
            <v>I-Engineering</v>
          </cell>
          <cell r="J1672" t="str">
            <v>I-Engineering</v>
          </cell>
        </row>
        <row r="1673">
          <cell r="C1673">
            <v>608684</v>
          </cell>
          <cell r="D1673" t="str">
            <v>Ojwina_cap</v>
          </cell>
          <cell r="E1673" t="str">
            <v>Northern</v>
          </cell>
          <cell r="F1673" t="str">
            <v>Lira</v>
          </cell>
          <cell r="G1673">
            <v>2.2309199999999998</v>
          </cell>
          <cell r="H1673">
            <v>32.868250000000003</v>
          </cell>
          <cell r="I1673" t="str">
            <v>I-Engineering</v>
          </cell>
          <cell r="J1673" t="str">
            <v>I-Engineering</v>
          </cell>
        </row>
        <row r="1674">
          <cell r="C1674">
            <v>608696</v>
          </cell>
          <cell r="D1674" t="str">
            <v>Ajie/ Arua university</v>
          </cell>
          <cell r="E1674" t="str">
            <v>Northern</v>
          </cell>
          <cell r="F1674" t="str">
            <v>Arua</v>
          </cell>
          <cell r="G1674">
            <v>3.0008599999999999</v>
          </cell>
          <cell r="H1674">
            <v>30.913209999999999</v>
          </cell>
          <cell r="I1674" t="str">
            <v>I-Engineering</v>
          </cell>
          <cell r="J1674" t="str">
            <v>I-Engineering</v>
          </cell>
        </row>
        <row r="1675">
          <cell r="C1675">
            <v>607912</v>
          </cell>
          <cell r="D1675" t="str">
            <v>Kitetika</v>
          </cell>
          <cell r="E1675" t="str">
            <v>Central</v>
          </cell>
          <cell r="F1675" t="str">
            <v>Kampala</v>
          </cell>
          <cell r="G1675">
            <v>0.43030000000000002</v>
          </cell>
          <cell r="H1675">
            <v>32.569650000000003</v>
          </cell>
          <cell r="I1675" t="str">
            <v>I-Engineering</v>
          </cell>
          <cell r="J1675" t="str">
            <v>I-Engineering</v>
          </cell>
        </row>
        <row r="1676">
          <cell r="C1676">
            <v>608712</v>
          </cell>
          <cell r="D1676" t="str">
            <v>Labworomor</v>
          </cell>
          <cell r="E1676" t="str">
            <v>Northern</v>
          </cell>
          <cell r="F1676" t="str">
            <v>Gulu</v>
          </cell>
          <cell r="G1676">
            <v>3.1164000000000001</v>
          </cell>
          <cell r="H1676">
            <v>32.365119999999997</v>
          </cell>
          <cell r="I1676" t="str">
            <v>I-Engineering</v>
          </cell>
          <cell r="J1676" t="str">
            <v>I-Engineering</v>
          </cell>
        </row>
        <row r="1677">
          <cell r="C1677">
            <v>608711</v>
          </cell>
          <cell r="D1677" t="str">
            <v>Paduny</v>
          </cell>
          <cell r="E1677" t="str">
            <v>Northern</v>
          </cell>
          <cell r="F1677" t="str">
            <v>Gulu</v>
          </cell>
          <cell r="G1677">
            <v>2.9576600000000002</v>
          </cell>
          <cell r="H1677">
            <v>32.392600000000002</v>
          </cell>
          <cell r="I1677" t="str">
            <v>I-Engineering</v>
          </cell>
          <cell r="J1677" t="str">
            <v>I-Engineering</v>
          </cell>
        </row>
        <row r="1678">
          <cell r="C1678">
            <v>608710</v>
          </cell>
          <cell r="D1678" t="str">
            <v>Ariya</v>
          </cell>
          <cell r="E1678" t="str">
            <v>Northern</v>
          </cell>
          <cell r="F1678" t="str">
            <v>Gulu</v>
          </cell>
          <cell r="G1678">
            <v>2.77203</v>
          </cell>
          <cell r="H1678">
            <v>32.348469999999999</v>
          </cell>
          <cell r="I1678" t="str">
            <v>I-Engineering</v>
          </cell>
          <cell r="J1678" t="str">
            <v>I-Engineering</v>
          </cell>
        </row>
        <row r="1679">
          <cell r="C1679">
            <v>608699</v>
          </cell>
          <cell r="D1679" t="str">
            <v>Ndavu</v>
          </cell>
          <cell r="E1679" t="str">
            <v>Northern</v>
          </cell>
          <cell r="F1679" t="str">
            <v>Arua</v>
          </cell>
          <cell r="G1679">
            <v>2.8008000000000002</v>
          </cell>
          <cell r="H1679">
            <v>31.328379999999999</v>
          </cell>
          <cell r="I1679" t="str">
            <v>I-Engineering</v>
          </cell>
          <cell r="J1679" t="str">
            <v>I-Engineering</v>
          </cell>
        </row>
        <row r="1680">
          <cell r="C1680">
            <v>608714</v>
          </cell>
          <cell r="D1680" t="str">
            <v>Amunamun</v>
          </cell>
          <cell r="E1680" t="str">
            <v>Northern</v>
          </cell>
          <cell r="F1680" t="str">
            <v>Dokolo</v>
          </cell>
          <cell r="G1680">
            <v>2.0710099999999998</v>
          </cell>
          <cell r="H1680">
            <v>32.908679999999997</v>
          </cell>
          <cell r="I1680" t="str">
            <v>I-Engineering</v>
          </cell>
          <cell r="J1680" t="str">
            <v>I-Engineering</v>
          </cell>
        </row>
        <row r="1681">
          <cell r="C1681">
            <v>606153</v>
          </cell>
          <cell r="D1681" t="str">
            <v>Adumi</v>
          </cell>
          <cell r="E1681" t="str">
            <v>Northern</v>
          </cell>
          <cell r="F1681" t="str">
            <v>Arua</v>
          </cell>
          <cell r="G1681">
            <v>3.0711900000000001</v>
          </cell>
          <cell r="H1681">
            <v>30.79496</v>
          </cell>
          <cell r="I1681" t="str">
            <v>Camusat</v>
          </cell>
          <cell r="J1681" t="str">
            <v>I-Engineering</v>
          </cell>
        </row>
        <row r="1682">
          <cell r="C1682">
            <v>605419</v>
          </cell>
          <cell r="D1682" t="str">
            <v>Zeu</v>
          </cell>
          <cell r="E1682" t="str">
            <v>Northern</v>
          </cell>
          <cell r="F1682" t="str">
            <v>Zombo</v>
          </cell>
          <cell r="G1682">
            <v>2.50746</v>
          </cell>
          <cell r="H1682">
            <v>30.814039999999999</v>
          </cell>
          <cell r="I1682" t="str">
            <v>Camusat</v>
          </cell>
          <cell r="J1682" t="str">
            <v>I-Engineering</v>
          </cell>
        </row>
        <row r="1683">
          <cell r="C1683">
            <v>605406</v>
          </cell>
          <cell r="D1683" t="str">
            <v>Mingoro</v>
          </cell>
          <cell r="E1683" t="str">
            <v>Northern</v>
          </cell>
          <cell r="F1683" t="str">
            <v>Arua</v>
          </cell>
          <cell r="G1683">
            <v>3.09639</v>
          </cell>
          <cell r="H1683">
            <v>30.825710000000001</v>
          </cell>
          <cell r="I1683" t="str">
            <v>Camusat</v>
          </cell>
          <cell r="J1683" t="str">
            <v>I-Engineering</v>
          </cell>
        </row>
        <row r="1684">
          <cell r="C1684">
            <v>606596</v>
          </cell>
          <cell r="D1684" t="str">
            <v>Achoro</v>
          </cell>
          <cell r="E1684" t="str">
            <v>Eastern</v>
          </cell>
          <cell r="F1684" t="str">
            <v>Arua</v>
          </cell>
          <cell r="G1684">
            <v>2.6434799999999998</v>
          </cell>
          <cell r="H1684">
            <v>30.84703</v>
          </cell>
          <cell r="I1684" t="str">
            <v>Camusat</v>
          </cell>
          <cell r="J1684" t="str">
            <v>I-Engineering</v>
          </cell>
        </row>
        <row r="1685">
          <cell r="C1685">
            <v>605448</v>
          </cell>
          <cell r="D1685" t="str">
            <v>Logiri</v>
          </cell>
          <cell r="E1685" t="str">
            <v>Northern</v>
          </cell>
          <cell r="F1685" t="str">
            <v>Arua</v>
          </cell>
          <cell r="G1685">
            <v>2.7672300000000001</v>
          </cell>
          <cell r="H1685">
            <v>30.855219999999999</v>
          </cell>
          <cell r="I1685" t="str">
            <v>Camusat</v>
          </cell>
          <cell r="J1685" t="str">
            <v>I-Engineering</v>
          </cell>
        </row>
        <row r="1686">
          <cell r="C1686">
            <v>606299</v>
          </cell>
          <cell r="D1686" t="str">
            <v>Oumoo Akua</v>
          </cell>
          <cell r="E1686" t="str">
            <v>Northern</v>
          </cell>
          <cell r="F1686" t="str">
            <v>Arua</v>
          </cell>
          <cell r="G1686">
            <v>2.9685616700000002</v>
          </cell>
          <cell r="H1686">
            <v>30.880445000000002</v>
          </cell>
          <cell r="I1686" t="str">
            <v>Camusat</v>
          </cell>
          <cell r="J1686" t="str">
            <v>I-Engineering</v>
          </cell>
        </row>
        <row r="1687">
          <cell r="C1687">
            <v>606545</v>
          </cell>
          <cell r="D1687" t="str">
            <v>Adravu</v>
          </cell>
          <cell r="E1687" t="str">
            <v>Northern</v>
          </cell>
          <cell r="F1687" t="str">
            <v>Arua</v>
          </cell>
          <cell r="G1687">
            <v>2.9086699999999999</v>
          </cell>
          <cell r="H1687">
            <v>30.880510000000001</v>
          </cell>
          <cell r="I1687" t="str">
            <v>Camusat</v>
          </cell>
          <cell r="J1687" t="str">
            <v>I-Engineering</v>
          </cell>
        </row>
        <row r="1688">
          <cell r="C1688">
            <v>605040</v>
          </cell>
          <cell r="D1688" t="str">
            <v>Kaya</v>
          </cell>
          <cell r="E1688" t="str">
            <v>Northern</v>
          </cell>
          <cell r="F1688" t="str">
            <v>Koboko</v>
          </cell>
          <cell r="G1688">
            <v>3.5232399999999999</v>
          </cell>
          <cell r="H1688">
            <v>30.885120000000001</v>
          </cell>
          <cell r="I1688" t="str">
            <v>Camusat</v>
          </cell>
          <cell r="J1688" t="str">
            <v>I-Engineering</v>
          </cell>
        </row>
        <row r="1689">
          <cell r="C1689">
            <v>606266</v>
          </cell>
          <cell r="D1689" t="str">
            <v>Pajulu</v>
          </cell>
          <cell r="E1689" t="str">
            <v>Northern</v>
          </cell>
          <cell r="F1689" t="str">
            <v>Arua</v>
          </cell>
          <cell r="G1689">
            <v>3.0402999999999998</v>
          </cell>
          <cell r="H1689">
            <v>30.887820000000001</v>
          </cell>
          <cell r="I1689" t="str">
            <v>Camusat</v>
          </cell>
          <cell r="J1689" t="str">
            <v>I-Engineering</v>
          </cell>
        </row>
        <row r="1690">
          <cell r="C1690">
            <v>605723</v>
          </cell>
          <cell r="D1690" t="str">
            <v>Vurra</v>
          </cell>
          <cell r="E1690" t="str">
            <v>Northern</v>
          </cell>
          <cell r="F1690" t="str">
            <v>Arua</v>
          </cell>
          <cell r="G1690">
            <v>2.8641399999999999</v>
          </cell>
          <cell r="H1690">
            <v>30.890910000000002</v>
          </cell>
          <cell r="I1690" t="str">
            <v>Camusat</v>
          </cell>
          <cell r="J1690" t="str">
            <v>I-Engineering</v>
          </cell>
        </row>
        <row r="1691">
          <cell r="C1691">
            <v>606534</v>
          </cell>
          <cell r="D1691" t="str">
            <v>Komite</v>
          </cell>
          <cell r="E1691" t="str">
            <v>Northern</v>
          </cell>
          <cell r="F1691" t="str">
            <v>Arua</v>
          </cell>
          <cell r="G1691">
            <v>3.00474</v>
          </cell>
          <cell r="H1691">
            <v>30.893609999999999</v>
          </cell>
          <cell r="I1691" t="str">
            <v>Camusat</v>
          </cell>
          <cell r="J1691" t="str">
            <v>I-Engineering</v>
          </cell>
        </row>
        <row r="1692">
          <cell r="C1692">
            <v>606208</v>
          </cell>
          <cell r="D1692" t="str">
            <v>Padea C</v>
          </cell>
          <cell r="E1692" t="str">
            <v>Northern</v>
          </cell>
          <cell r="F1692" t="str">
            <v>Zombo</v>
          </cell>
          <cell r="G1692">
            <v>2.35249</v>
          </cell>
          <cell r="H1692">
            <v>30.89837</v>
          </cell>
          <cell r="I1692" t="str">
            <v>Camusat</v>
          </cell>
          <cell r="J1692" t="str">
            <v>I-Engineering</v>
          </cell>
        </row>
        <row r="1693">
          <cell r="C1693">
            <v>605698</v>
          </cell>
          <cell r="D1693" t="str">
            <v>Arua Ediofe</v>
          </cell>
          <cell r="E1693" t="str">
            <v>Northern</v>
          </cell>
          <cell r="F1693" t="str">
            <v>Arua</v>
          </cell>
          <cell r="G1693">
            <v>3.01579</v>
          </cell>
          <cell r="H1693">
            <v>30.89958</v>
          </cell>
          <cell r="I1693" t="str">
            <v>Camusat</v>
          </cell>
          <cell r="J1693" t="str">
            <v>I-Engineering</v>
          </cell>
        </row>
        <row r="1694">
          <cell r="C1694">
            <v>605863</v>
          </cell>
          <cell r="D1694" t="str">
            <v>Ewanyapa</v>
          </cell>
          <cell r="E1694" t="str">
            <v>Northern</v>
          </cell>
          <cell r="F1694" t="str">
            <v>Arua</v>
          </cell>
          <cell r="G1694">
            <v>3.02149</v>
          </cell>
          <cell r="H1694">
            <v>30.90166</v>
          </cell>
          <cell r="I1694" t="str">
            <v>Camusat</v>
          </cell>
          <cell r="J1694" t="str">
            <v>I-Engineering</v>
          </cell>
        </row>
        <row r="1695">
          <cell r="C1695">
            <v>605166</v>
          </cell>
          <cell r="D1695" t="str">
            <v>BAT Arua</v>
          </cell>
          <cell r="E1695" t="str">
            <v>Northern</v>
          </cell>
          <cell r="F1695" t="str">
            <v>Arua</v>
          </cell>
          <cell r="G1695">
            <v>2.9944299999999999</v>
          </cell>
          <cell r="H1695">
            <v>30.902940000000001</v>
          </cell>
          <cell r="I1695" t="str">
            <v>Camusat</v>
          </cell>
          <cell r="J1695" t="str">
            <v>I-Engineering</v>
          </cell>
        </row>
        <row r="1696">
          <cell r="C1696">
            <v>606135</v>
          </cell>
          <cell r="D1696" t="str">
            <v>Zombo</v>
          </cell>
          <cell r="E1696" t="str">
            <v>Northern</v>
          </cell>
          <cell r="F1696" t="str">
            <v>Zombo</v>
          </cell>
          <cell r="G1696">
            <v>2.524</v>
          </cell>
          <cell r="H1696">
            <v>30.908359999999998</v>
          </cell>
          <cell r="I1696" t="str">
            <v>Camusat</v>
          </cell>
          <cell r="J1696" t="str">
            <v>I-Engineering</v>
          </cell>
        </row>
        <row r="1697">
          <cell r="C1697">
            <v>605472</v>
          </cell>
          <cell r="D1697" t="str">
            <v>Arua_Market</v>
          </cell>
          <cell r="E1697" t="str">
            <v>Northern</v>
          </cell>
          <cell r="F1697" t="str">
            <v>Arua</v>
          </cell>
          <cell r="G1697">
            <v>3.02569</v>
          </cell>
          <cell r="H1697">
            <v>30.908799999999999</v>
          </cell>
          <cell r="I1697" t="str">
            <v>Camusat</v>
          </cell>
          <cell r="J1697" t="str">
            <v>I-Engineering</v>
          </cell>
        </row>
        <row r="1698">
          <cell r="C1698">
            <v>606168</v>
          </cell>
          <cell r="D1698" t="str">
            <v>Ovujjo</v>
          </cell>
          <cell r="E1698" t="str">
            <v>Northern</v>
          </cell>
          <cell r="F1698" t="str">
            <v>Maracha</v>
          </cell>
          <cell r="G1698">
            <v>3.2288100000000002</v>
          </cell>
          <cell r="H1698">
            <v>30.910489999999999</v>
          </cell>
          <cell r="I1698" t="str">
            <v>Camusat</v>
          </cell>
          <cell r="J1698" t="str">
            <v>I-Engineering</v>
          </cell>
        </row>
        <row r="1699">
          <cell r="C1699">
            <v>605260</v>
          </cell>
          <cell r="D1699" t="str">
            <v>Arua_Rhino_Camp_Rd</v>
          </cell>
          <cell r="E1699" t="str">
            <v>Northern</v>
          </cell>
          <cell r="F1699" t="str">
            <v>Arua</v>
          </cell>
          <cell r="G1699">
            <v>3.0234800000000002</v>
          </cell>
          <cell r="H1699">
            <v>30.91086</v>
          </cell>
          <cell r="I1699" t="str">
            <v>Camusat</v>
          </cell>
          <cell r="J1699" t="str">
            <v>I-Engineering</v>
          </cell>
        </row>
        <row r="1700">
          <cell r="C1700">
            <v>605168</v>
          </cell>
          <cell r="D1700" t="str">
            <v>Tanganyika</v>
          </cell>
          <cell r="E1700" t="str">
            <v>Northern</v>
          </cell>
          <cell r="F1700" t="str">
            <v>Arua</v>
          </cell>
          <cell r="G1700">
            <v>3.0407600000000001</v>
          </cell>
          <cell r="H1700">
            <v>30.913920000000001</v>
          </cell>
          <cell r="I1700" t="str">
            <v>Camusat</v>
          </cell>
          <cell r="J1700" t="str">
            <v>I-Engineering</v>
          </cell>
        </row>
        <row r="1701">
          <cell r="C1701">
            <v>605134</v>
          </cell>
          <cell r="D1701" t="str">
            <v>Arua</v>
          </cell>
          <cell r="E1701" t="str">
            <v>Northern</v>
          </cell>
          <cell r="F1701" t="str">
            <v>Arua</v>
          </cell>
          <cell r="G1701">
            <v>3.0106700000000002</v>
          </cell>
          <cell r="H1701">
            <v>30.916779999999999</v>
          </cell>
          <cell r="I1701" t="str">
            <v>Camusat</v>
          </cell>
          <cell r="J1701" t="str">
            <v>I-Engineering</v>
          </cell>
        </row>
        <row r="1702">
          <cell r="C1702">
            <v>605423</v>
          </cell>
          <cell r="D1702" t="str">
            <v>Oraba</v>
          </cell>
          <cell r="E1702" t="str">
            <v>Northern</v>
          </cell>
          <cell r="F1702" t="str">
            <v>Koboko</v>
          </cell>
          <cell r="G1702">
            <v>3.5060099999999998</v>
          </cell>
          <cell r="H1702">
            <v>30.918310000000002</v>
          </cell>
          <cell r="I1702" t="str">
            <v>Camusat</v>
          </cell>
          <cell r="J1702" t="str">
            <v>I-Engineering</v>
          </cell>
        </row>
        <row r="1703">
          <cell r="C1703">
            <v>606413</v>
          </cell>
          <cell r="D1703" t="str">
            <v>Euata</v>
          </cell>
          <cell r="E1703" t="str">
            <v>Northern</v>
          </cell>
          <cell r="F1703" t="str">
            <v>Arua</v>
          </cell>
          <cell r="G1703">
            <v>2.9718100000000001</v>
          </cell>
          <cell r="H1703">
            <v>30.922280000000001</v>
          </cell>
          <cell r="I1703" t="str">
            <v>Camusat</v>
          </cell>
          <cell r="J1703" t="str">
            <v>I-Engineering</v>
          </cell>
        </row>
        <row r="1704">
          <cell r="C1704">
            <v>605865</v>
          </cell>
          <cell r="D1704" t="str">
            <v>Nvara Ward</v>
          </cell>
          <cell r="E1704" t="str">
            <v>Northern</v>
          </cell>
          <cell r="F1704" t="str">
            <v>Arua</v>
          </cell>
          <cell r="G1704">
            <v>3.0197500000000002</v>
          </cell>
          <cell r="H1704">
            <v>30.92286</v>
          </cell>
          <cell r="I1704" t="str">
            <v>Camusat</v>
          </cell>
          <cell r="J1704" t="str">
            <v>I-Engineering</v>
          </cell>
        </row>
        <row r="1705">
          <cell r="C1705">
            <v>606045</v>
          </cell>
          <cell r="D1705" t="str">
            <v>Oleba</v>
          </cell>
          <cell r="E1705" t="str">
            <v>Northern</v>
          </cell>
          <cell r="F1705" t="str">
            <v>Maracha</v>
          </cell>
          <cell r="G1705">
            <v>3.2987600000000001</v>
          </cell>
          <cell r="H1705">
            <v>30.928249999999998</v>
          </cell>
          <cell r="I1705" t="str">
            <v>Camusat</v>
          </cell>
          <cell r="J1705" t="str">
            <v>I-Engineering</v>
          </cell>
        </row>
        <row r="1706">
          <cell r="C1706">
            <v>606102</v>
          </cell>
          <cell r="D1706" t="str">
            <v>Kuluva (Cell Extender)</v>
          </cell>
          <cell r="E1706" t="str">
            <v>Northern</v>
          </cell>
          <cell r="F1706" t="str">
            <v>Arua</v>
          </cell>
          <cell r="G1706">
            <v>2.9494527777777799</v>
          </cell>
          <cell r="H1706">
            <v>30.929255555555599</v>
          </cell>
          <cell r="I1706" t="str">
            <v>Camusat</v>
          </cell>
          <cell r="J1706" t="str">
            <v>I-Engineering</v>
          </cell>
        </row>
        <row r="1707">
          <cell r="C1707">
            <v>606304</v>
          </cell>
          <cell r="D1707" t="str">
            <v>Zambia Zone</v>
          </cell>
          <cell r="E1707" t="str">
            <v>Northern</v>
          </cell>
          <cell r="F1707" t="str">
            <v>Arua</v>
          </cell>
          <cell r="G1707">
            <v>3.0144099999999998</v>
          </cell>
          <cell r="H1707">
            <v>30.93544</v>
          </cell>
          <cell r="I1707" t="str">
            <v>Camusat</v>
          </cell>
          <cell r="J1707" t="str">
            <v>I-Engineering</v>
          </cell>
        </row>
        <row r="1708">
          <cell r="C1708">
            <v>606411</v>
          </cell>
          <cell r="D1708" t="str">
            <v>Oluodri</v>
          </cell>
          <cell r="E1708" t="str">
            <v>Northern</v>
          </cell>
          <cell r="F1708" t="str">
            <v>Arua</v>
          </cell>
          <cell r="G1708">
            <v>3.0717099999999999</v>
          </cell>
          <cell r="H1708">
            <v>30.940280000000001</v>
          </cell>
          <cell r="I1708" t="str">
            <v>Camusat</v>
          </cell>
          <cell r="J1708" t="str">
            <v>I-Engineering</v>
          </cell>
        </row>
        <row r="1709">
          <cell r="C1709">
            <v>605042</v>
          </cell>
          <cell r="D1709" t="str">
            <v>Godia</v>
          </cell>
          <cell r="E1709" t="str">
            <v>Northern</v>
          </cell>
          <cell r="F1709" t="str">
            <v>Koboko</v>
          </cell>
          <cell r="G1709">
            <v>3.4100999999999999</v>
          </cell>
          <cell r="H1709">
            <v>30.947330000000001</v>
          </cell>
          <cell r="I1709" t="str">
            <v>Camusat</v>
          </cell>
          <cell r="J1709" t="str">
            <v>I-Engineering</v>
          </cell>
        </row>
        <row r="1710">
          <cell r="C1710">
            <v>606160</v>
          </cell>
          <cell r="D1710" t="str">
            <v>Nyapea</v>
          </cell>
          <cell r="E1710" t="str">
            <v>Northern</v>
          </cell>
          <cell r="F1710" t="str">
            <v>Zombo</v>
          </cell>
          <cell r="G1710">
            <v>2.4593099999999999</v>
          </cell>
          <cell r="H1710">
            <v>30.955719999999999</v>
          </cell>
          <cell r="I1710" t="str">
            <v>Camusat</v>
          </cell>
          <cell r="J1710" t="str">
            <v>I-Engineering</v>
          </cell>
        </row>
        <row r="1711">
          <cell r="C1711">
            <v>605274</v>
          </cell>
          <cell r="D1711" t="str">
            <v>Paidha</v>
          </cell>
          <cell r="E1711" t="str">
            <v>Northern</v>
          </cell>
          <cell r="F1711" t="str">
            <v>Zombo</v>
          </cell>
          <cell r="G1711">
            <v>2.3985300000000001</v>
          </cell>
          <cell r="H1711">
            <v>30.956109999999999</v>
          </cell>
          <cell r="I1711" t="str">
            <v>Camusat</v>
          </cell>
          <cell r="J1711" t="str">
            <v>I-Engineering</v>
          </cell>
        </row>
        <row r="1712">
          <cell r="C1712">
            <v>605157</v>
          </cell>
          <cell r="D1712" t="str">
            <v>Koboko</v>
          </cell>
          <cell r="E1712" t="str">
            <v>Northern</v>
          </cell>
          <cell r="F1712" t="str">
            <v>Koboko</v>
          </cell>
          <cell r="G1712">
            <v>3.4273600000000002</v>
          </cell>
          <cell r="H1712">
            <v>30.956669999999999</v>
          </cell>
          <cell r="I1712" t="str">
            <v>Camusat</v>
          </cell>
          <cell r="J1712" t="str">
            <v>I-Engineering</v>
          </cell>
        </row>
        <row r="1713">
          <cell r="C1713">
            <v>605471</v>
          </cell>
          <cell r="D1713" t="str">
            <v>Koboko_Town</v>
          </cell>
          <cell r="E1713" t="str">
            <v>Northern</v>
          </cell>
          <cell r="F1713" t="str">
            <v>Koboko</v>
          </cell>
          <cell r="G1713">
            <v>3.4113899999999999</v>
          </cell>
          <cell r="H1713">
            <v>30.959320000000002</v>
          </cell>
          <cell r="I1713" t="str">
            <v>Camusat</v>
          </cell>
          <cell r="J1713" t="str">
            <v>I-Engineering</v>
          </cell>
        </row>
        <row r="1714">
          <cell r="C1714">
            <v>606162</v>
          </cell>
          <cell r="D1714" t="str">
            <v>Wandi</v>
          </cell>
          <cell r="E1714" t="str">
            <v>Northern</v>
          </cell>
          <cell r="F1714" t="str">
            <v>Arua</v>
          </cell>
          <cell r="G1714">
            <v>3.0991</v>
          </cell>
          <cell r="H1714">
            <v>30.96913</v>
          </cell>
          <cell r="I1714" t="str">
            <v>Camusat</v>
          </cell>
          <cell r="J1714" t="str">
            <v>I-Engineering</v>
          </cell>
        </row>
        <row r="1715">
          <cell r="C1715">
            <v>605447</v>
          </cell>
          <cell r="D1715" t="str">
            <v>Maracha</v>
          </cell>
          <cell r="E1715" t="str">
            <v>Northern</v>
          </cell>
          <cell r="F1715" t="str">
            <v>Maracha</v>
          </cell>
          <cell r="G1715">
            <v>3.2262499999999998</v>
          </cell>
          <cell r="H1715">
            <v>30.98265</v>
          </cell>
          <cell r="I1715" t="str">
            <v>Camusat</v>
          </cell>
          <cell r="J1715" t="str">
            <v>I-Engineering</v>
          </cell>
        </row>
        <row r="1716">
          <cell r="C1716">
            <v>605107</v>
          </cell>
          <cell r="D1716" t="str">
            <v>Paidha_Town</v>
          </cell>
          <cell r="E1716" t="str">
            <v>Northern</v>
          </cell>
          <cell r="F1716" t="str">
            <v>Zombo</v>
          </cell>
          <cell r="G1716">
            <v>2.4172400000000001</v>
          </cell>
          <cell r="H1716">
            <v>30.98507</v>
          </cell>
          <cell r="I1716" t="str">
            <v>Camusat</v>
          </cell>
          <cell r="J1716" t="str">
            <v>I-Engineering</v>
          </cell>
        </row>
        <row r="1717">
          <cell r="C1717">
            <v>605725</v>
          </cell>
          <cell r="D1717" t="str">
            <v>Arivu</v>
          </cell>
          <cell r="E1717" t="str">
            <v>Northern</v>
          </cell>
          <cell r="F1717" t="str">
            <v>Arua</v>
          </cell>
          <cell r="G1717">
            <v>2.83772</v>
          </cell>
          <cell r="H1717">
            <v>30.98995</v>
          </cell>
          <cell r="I1717" t="str">
            <v>Camusat</v>
          </cell>
          <cell r="J1717" t="str">
            <v>I-Engineering</v>
          </cell>
        </row>
        <row r="1718">
          <cell r="C1718">
            <v>606197</v>
          </cell>
          <cell r="D1718" t="str">
            <v>Pamodo</v>
          </cell>
          <cell r="E1718" t="str">
            <v>Northern</v>
          </cell>
          <cell r="F1718" t="str">
            <v>Koboko</v>
          </cell>
          <cell r="G1718">
            <v>3.5669300000000002</v>
          </cell>
          <cell r="H1718">
            <v>30.997389999999999</v>
          </cell>
          <cell r="I1718" t="str">
            <v>Camusat</v>
          </cell>
          <cell r="J1718" t="str">
            <v>I-Engineering</v>
          </cell>
        </row>
        <row r="1719">
          <cell r="C1719">
            <v>606161</v>
          </cell>
          <cell r="D1719" t="str">
            <v>Aripia</v>
          </cell>
          <cell r="E1719" t="str">
            <v>Northern</v>
          </cell>
          <cell r="F1719" t="str">
            <v>Arua</v>
          </cell>
          <cell r="G1719">
            <v>3.1585000000000001</v>
          </cell>
          <cell r="H1719">
            <v>31.01343</v>
          </cell>
          <cell r="I1719" t="str">
            <v>Camusat</v>
          </cell>
          <cell r="J1719" t="str">
            <v>I-Engineering</v>
          </cell>
        </row>
        <row r="1720">
          <cell r="C1720">
            <v>605288</v>
          </cell>
          <cell r="D1720" t="str">
            <v>Laura</v>
          </cell>
          <cell r="E1720" t="str">
            <v>Northern</v>
          </cell>
          <cell r="F1720" t="str">
            <v>Arua</v>
          </cell>
          <cell r="G1720">
            <v>2.7976999999999999</v>
          </cell>
          <cell r="H1720">
            <v>31.017790000000002</v>
          </cell>
          <cell r="I1720" t="str">
            <v>Camusat</v>
          </cell>
          <cell r="J1720" t="str">
            <v>I-Engineering</v>
          </cell>
        </row>
        <row r="1721">
          <cell r="C1721">
            <v>606714</v>
          </cell>
          <cell r="D1721" t="str">
            <v>Manabu</v>
          </cell>
          <cell r="E1721" t="str">
            <v>Northern</v>
          </cell>
          <cell r="F1721" t="str">
            <v>Koboko</v>
          </cell>
          <cell r="G1721">
            <v>3.3871799999999999</v>
          </cell>
          <cell r="H1721">
            <v>31.0246</v>
          </cell>
          <cell r="I1721" t="str">
            <v>Camusat</v>
          </cell>
          <cell r="J1721" t="str">
            <v>I-Engineering</v>
          </cell>
        </row>
        <row r="1722">
          <cell r="C1722">
            <v>606211</v>
          </cell>
          <cell r="D1722" t="str">
            <v>Goli</v>
          </cell>
          <cell r="E1722" t="str">
            <v>Northern</v>
          </cell>
          <cell r="F1722" t="str">
            <v>Nebbi</v>
          </cell>
          <cell r="G1722">
            <v>2.3879600000000001</v>
          </cell>
          <cell r="H1722">
            <v>31.027619999999999</v>
          </cell>
          <cell r="I1722" t="str">
            <v>Camusat</v>
          </cell>
          <cell r="J1722" t="str">
            <v>I-Engineering</v>
          </cell>
        </row>
        <row r="1723">
          <cell r="C1723">
            <v>605132</v>
          </cell>
          <cell r="D1723" t="str">
            <v>Nebbi</v>
          </cell>
          <cell r="E1723" t="str">
            <v>Northern</v>
          </cell>
          <cell r="F1723" t="str">
            <v>Nebbi</v>
          </cell>
          <cell r="G1723">
            <v>2.4661400000000002</v>
          </cell>
          <cell r="H1723">
            <v>31.065760000000001</v>
          </cell>
          <cell r="I1723" t="str">
            <v>Camusat</v>
          </cell>
          <cell r="J1723" t="str">
            <v>I-Engineering</v>
          </cell>
        </row>
        <row r="1724">
          <cell r="C1724">
            <v>605451</v>
          </cell>
          <cell r="D1724" t="str">
            <v>Biliefe</v>
          </cell>
          <cell r="E1724" t="str">
            <v>Northern</v>
          </cell>
          <cell r="F1724" t="str">
            <v>Maracha</v>
          </cell>
          <cell r="G1724">
            <v>3.0696099999999999</v>
          </cell>
          <cell r="H1724">
            <v>31.06673</v>
          </cell>
          <cell r="I1724" t="str">
            <v>Camusat</v>
          </cell>
          <cell r="J1724" t="str">
            <v>I-Engineering</v>
          </cell>
        </row>
        <row r="1725">
          <cell r="C1725">
            <v>605886</v>
          </cell>
          <cell r="D1725" t="str">
            <v>Nebbi Town</v>
          </cell>
          <cell r="E1725" t="str">
            <v>Northern</v>
          </cell>
          <cell r="F1725" t="str">
            <v>Nebbi</v>
          </cell>
          <cell r="G1725">
            <v>2.4799500000000001</v>
          </cell>
          <cell r="H1725">
            <v>31.089130000000001</v>
          </cell>
          <cell r="I1725" t="str">
            <v>Camusat</v>
          </cell>
          <cell r="J1725" t="str">
            <v>I-Engineering</v>
          </cell>
        </row>
        <row r="1726">
          <cell r="C1726">
            <v>605724</v>
          </cell>
          <cell r="D1726" t="str">
            <v>Omugo</v>
          </cell>
          <cell r="E1726" t="str">
            <v>Northern</v>
          </cell>
          <cell r="F1726" t="str">
            <v>Maracha</v>
          </cell>
          <cell r="G1726">
            <v>3.2726999999999999</v>
          </cell>
          <cell r="H1726">
            <v>31.11458</v>
          </cell>
          <cell r="I1726" t="str">
            <v>Camusat</v>
          </cell>
          <cell r="J1726" t="str">
            <v>I-Engineering</v>
          </cell>
        </row>
        <row r="1727">
          <cell r="C1727">
            <v>605730</v>
          </cell>
          <cell r="D1727" t="str">
            <v>Lodonga</v>
          </cell>
          <cell r="E1727" t="str">
            <v>Northern</v>
          </cell>
          <cell r="F1727" t="str">
            <v>Yumbe</v>
          </cell>
          <cell r="G1727">
            <v>3.41934</v>
          </cell>
          <cell r="H1727">
            <v>31.118410000000001</v>
          </cell>
          <cell r="I1727" t="str">
            <v>Camusat</v>
          </cell>
          <cell r="J1727" t="str">
            <v>I-Engineering</v>
          </cell>
        </row>
        <row r="1728">
          <cell r="C1728">
            <v>605719</v>
          </cell>
          <cell r="D1728" t="str">
            <v>Erusi</v>
          </cell>
          <cell r="E1728" t="str">
            <v>Northern</v>
          </cell>
          <cell r="F1728" t="str">
            <v>Nebbi</v>
          </cell>
          <cell r="G1728">
            <v>2.33561</v>
          </cell>
          <cell r="H1728">
            <v>31.122219999999999</v>
          </cell>
          <cell r="I1728" t="str">
            <v>Camusat</v>
          </cell>
          <cell r="J1728" t="str">
            <v>I-Engineering</v>
          </cell>
        </row>
        <row r="1729">
          <cell r="C1729">
            <v>606594</v>
          </cell>
          <cell r="D1729" t="str">
            <v>Karamuna</v>
          </cell>
          <cell r="E1729" t="str">
            <v>Northern</v>
          </cell>
          <cell r="F1729" t="str">
            <v>Arua</v>
          </cell>
          <cell r="G1729">
            <v>3.5253899999999998</v>
          </cell>
          <cell r="H1729">
            <v>31.133859999999999</v>
          </cell>
          <cell r="I1729" t="str">
            <v>Camusat</v>
          </cell>
          <cell r="J1729" t="str">
            <v>I-Engineering</v>
          </cell>
        </row>
        <row r="1730">
          <cell r="C1730">
            <v>606302</v>
          </cell>
          <cell r="D1730" t="str">
            <v>Manduru</v>
          </cell>
          <cell r="E1730" t="str">
            <v>Northern</v>
          </cell>
          <cell r="F1730" t="str">
            <v>Yumbe</v>
          </cell>
          <cell r="G1730">
            <v>3.4390800000000001</v>
          </cell>
          <cell r="H1730">
            <v>31.182400000000001</v>
          </cell>
          <cell r="I1730" t="str">
            <v>Camusat</v>
          </cell>
          <cell r="J1730" t="str">
            <v>I-Engineering</v>
          </cell>
        </row>
        <row r="1731">
          <cell r="C1731">
            <v>605721</v>
          </cell>
          <cell r="D1731" t="str">
            <v>Nyaravur</v>
          </cell>
          <cell r="E1731" t="str">
            <v>Northern</v>
          </cell>
          <cell r="F1731" t="str">
            <v>Nebbi</v>
          </cell>
          <cell r="G1731">
            <v>2.4427599999999998</v>
          </cell>
          <cell r="H1731">
            <v>31.183240000000001</v>
          </cell>
          <cell r="I1731" t="str">
            <v>Camusat</v>
          </cell>
          <cell r="J1731" t="str">
            <v>I-Engineering</v>
          </cell>
        </row>
        <row r="1732">
          <cell r="C1732">
            <v>606542</v>
          </cell>
          <cell r="D1732" t="str">
            <v>Nyarugalo</v>
          </cell>
          <cell r="E1732" t="str">
            <v>Northern</v>
          </cell>
          <cell r="F1732" t="str">
            <v>Nebbi</v>
          </cell>
          <cell r="G1732">
            <v>2.3048799999999998</v>
          </cell>
          <cell r="H1732">
            <v>31.198560000000001</v>
          </cell>
          <cell r="I1732" t="str">
            <v>Camusat</v>
          </cell>
          <cell r="J1732" t="str">
            <v>I-Engineering</v>
          </cell>
        </row>
        <row r="1733">
          <cell r="C1733">
            <v>606597</v>
          </cell>
          <cell r="D1733" t="str">
            <v>Adua</v>
          </cell>
          <cell r="E1733" t="str">
            <v>Northern</v>
          </cell>
          <cell r="F1733" t="str">
            <v>Arua</v>
          </cell>
          <cell r="G1733">
            <v>3.0243500000000001</v>
          </cell>
          <cell r="H1733">
            <v>31.218990000000002</v>
          </cell>
          <cell r="I1733" t="str">
            <v>Camusat</v>
          </cell>
          <cell r="J1733" t="str">
            <v>I-Engineering</v>
          </cell>
        </row>
        <row r="1734">
          <cell r="C1734">
            <v>606662</v>
          </cell>
          <cell r="D1734" t="str">
            <v>Dodoronga</v>
          </cell>
          <cell r="E1734" t="str">
            <v>Northern</v>
          </cell>
          <cell r="F1734" t="str">
            <v>Yumbe</v>
          </cell>
          <cell r="G1734">
            <v>3.4510100000000001</v>
          </cell>
          <cell r="H1734">
            <v>31.241070000000001</v>
          </cell>
          <cell r="I1734" t="str">
            <v>Camusat</v>
          </cell>
          <cell r="J1734" t="str">
            <v>I-Engineering</v>
          </cell>
        </row>
        <row r="1735">
          <cell r="C1735">
            <v>606170</v>
          </cell>
          <cell r="D1735" t="str">
            <v>Midigo</v>
          </cell>
          <cell r="E1735" t="str">
            <v>Northern</v>
          </cell>
          <cell r="F1735" t="str">
            <v>Moyo</v>
          </cell>
          <cell r="G1735">
            <v>3.6115699999999999</v>
          </cell>
          <cell r="H1735">
            <v>31.24539</v>
          </cell>
          <cell r="I1735" t="str">
            <v>Camusat</v>
          </cell>
          <cell r="J1735" t="str">
            <v>I-Engineering</v>
          </cell>
        </row>
        <row r="1736">
          <cell r="C1736">
            <v>605262</v>
          </cell>
          <cell r="D1736" t="str">
            <v>Yumbe</v>
          </cell>
          <cell r="E1736" t="str">
            <v>Northern</v>
          </cell>
          <cell r="F1736" t="str">
            <v>Yumbe</v>
          </cell>
          <cell r="G1736">
            <v>3.4702500000000001</v>
          </cell>
          <cell r="H1736">
            <v>31.24898</v>
          </cell>
          <cell r="I1736" t="str">
            <v>Camusat</v>
          </cell>
          <cell r="J1736" t="str">
            <v>I-Engineering</v>
          </cell>
        </row>
        <row r="1737">
          <cell r="C1737">
            <v>605407</v>
          </cell>
          <cell r="D1737" t="str">
            <v>Parombo</v>
          </cell>
          <cell r="E1737" t="str">
            <v>Northern</v>
          </cell>
          <cell r="F1737" t="str">
            <v>Nebbi</v>
          </cell>
          <cell r="G1737">
            <v>2.2537099999999999</v>
          </cell>
          <cell r="H1737">
            <v>31.268260000000001</v>
          </cell>
          <cell r="I1737" t="str">
            <v>Camusat</v>
          </cell>
          <cell r="J1737" t="str">
            <v>I-Engineering</v>
          </cell>
        </row>
        <row r="1738">
          <cell r="C1738">
            <v>606742</v>
          </cell>
          <cell r="D1738" t="str">
            <v>Munduriema</v>
          </cell>
          <cell r="E1738" t="str">
            <v>Northern</v>
          </cell>
          <cell r="F1738" t="str">
            <v>Nebbi</v>
          </cell>
          <cell r="G1738">
            <v>2.20722</v>
          </cell>
          <cell r="H1738">
            <v>31.270849999999999</v>
          </cell>
          <cell r="I1738" t="str">
            <v>Camusat</v>
          </cell>
          <cell r="J1738" t="str">
            <v>I-Engineering</v>
          </cell>
        </row>
        <row r="1739">
          <cell r="C1739">
            <v>606033</v>
          </cell>
          <cell r="D1739" t="str">
            <v>Panyimur</v>
          </cell>
          <cell r="E1739" t="str">
            <v>Northern</v>
          </cell>
          <cell r="F1739" t="str">
            <v>Pader</v>
          </cell>
          <cell r="G1739">
            <v>2.3015883332999998</v>
          </cell>
          <cell r="H1739">
            <v>31.326485000000002</v>
          </cell>
          <cell r="I1739" t="str">
            <v>Camusat</v>
          </cell>
          <cell r="J1739" t="str">
            <v>I-Engineering</v>
          </cell>
        </row>
        <row r="1740">
          <cell r="C1740">
            <v>605408</v>
          </cell>
          <cell r="D1740" t="str">
            <v>Pamvara</v>
          </cell>
          <cell r="E1740" t="str">
            <v>Northern</v>
          </cell>
          <cell r="F1740" t="str">
            <v>Arua</v>
          </cell>
          <cell r="G1740">
            <v>2.97194</v>
          </cell>
          <cell r="H1740">
            <v>31.357119999999998</v>
          </cell>
          <cell r="I1740" t="str">
            <v>Camusat</v>
          </cell>
          <cell r="J1740" t="str">
            <v>I-Engineering</v>
          </cell>
        </row>
        <row r="1741">
          <cell r="C1741">
            <v>606166</v>
          </cell>
          <cell r="D1741" t="str">
            <v>Merewa</v>
          </cell>
          <cell r="E1741" t="str">
            <v>Northern</v>
          </cell>
          <cell r="F1741" t="str">
            <v>Yumbe</v>
          </cell>
          <cell r="G1741">
            <v>3.55762</v>
          </cell>
          <cell r="H1741">
            <v>31.37116</v>
          </cell>
          <cell r="I1741" t="str">
            <v>Camusat</v>
          </cell>
          <cell r="J1741" t="str">
            <v>I-Engineering</v>
          </cell>
        </row>
        <row r="1742">
          <cell r="C1742">
            <v>606564</v>
          </cell>
          <cell r="D1742" t="str">
            <v>Kiranga</v>
          </cell>
          <cell r="E1742" t="str">
            <v>Northern</v>
          </cell>
          <cell r="F1742" t="str">
            <v>Yumbe</v>
          </cell>
          <cell r="G1742">
            <v>3.2494999999999998</v>
          </cell>
          <cell r="H1742">
            <v>31.39049</v>
          </cell>
          <cell r="I1742" t="str">
            <v>Camusat</v>
          </cell>
          <cell r="J1742" t="str">
            <v>I-Engineering</v>
          </cell>
        </row>
        <row r="1743">
          <cell r="C1743">
            <v>605718</v>
          </cell>
          <cell r="D1743" t="str">
            <v>Wadelai</v>
          </cell>
          <cell r="E1743" t="str">
            <v>Northern</v>
          </cell>
          <cell r="F1743" t="str">
            <v>Nebbi</v>
          </cell>
          <cell r="G1743">
            <v>2.7206100000000002</v>
          </cell>
          <cell r="H1743">
            <v>31.392150000000001</v>
          </cell>
          <cell r="I1743" t="str">
            <v>Camusat</v>
          </cell>
          <cell r="J1743" t="str">
            <v>I-Engineering</v>
          </cell>
        </row>
        <row r="1744">
          <cell r="C1744">
            <v>606123</v>
          </cell>
          <cell r="D1744" t="str">
            <v>Ayavu Rhino Camp</v>
          </cell>
          <cell r="E1744" t="str">
            <v>Northern</v>
          </cell>
          <cell r="F1744" t="str">
            <v>Arua</v>
          </cell>
          <cell r="G1744">
            <v>2.9729000000000001</v>
          </cell>
          <cell r="H1744">
            <v>31.39639</v>
          </cell>
          <cell r="I1744" t="str">
            <v>Camusat</v>
          </cell>
          <cell r="J1744" t="str">
            <v>I-Engineering</v>
          </cell>
        </row>
        <row r="1745">
          <cell r="C1745">
            <v>606657</v>
          </cell>
          <cell r="D1745" t="str">
            <v>Sambia</v>
          </cell>
          <cell r="E1745" t="str">
            <v>Northern</v>
          </cell>
          <cell r="F1745" t="str">
            <v>Arua</v>
          </cell>
          <cell r="G1745">
            <v>3.15333</v>
          </cell>
          <cell r="H1745">
            <v>31.478449999999999</v>
          </cell>
          <cell r="I1745" t="str">
            <v>Camusat</v>
          </cell>
          <cell r="J1745" t="str">
            <v>I-Engineering</v>
          </cell>
        </row>
        <row r="1746">
          <cell r="C1746">
            <v>605131</v>
          </cell>
          <cell r="D1746" t="str">
            <v>Pakwach</v>
          </cell>
          <cell r="E1746" t="str">
            <v>Northern</v>
          </cell>
          <cell r="F1746" t="str">
            <v>Nebbi</v>
          </cell>
          <cell r="G1746">
            <v>2.4615300000000002</v>
          </cell>
          <cell r="H1746">
            <v>31.49194</v>
          </cell>
          <cell r="I1746" t="str">
            <v>Camusat</v>
          </cell>
          <cell r="J1746" t="str">
            <v>I-Engineering</v>
          </cell>
        </row>
        <row r="1747">
          <cell r="C1747">
            <v>605450</v>
          </cell>
          <cell r="D1747" t="str">
            <v>Obongi</v>
          </cell>
          <cell r="E1747" t="str">
            <v>Northern</v>
          </cell>
          <cell r="F1747" t="str">
            <v>Moyo</v>
          </cell>
          <cell r="G1747">
            <v>3.2813599999999998</v>
          </cell>
          <cell r="H1747">
            <v>31.5427</v>
          </cell>
          <cell r="I1747" t="str">
            <v>Camusat</v>
          </cell>
          <cell r="J1747" t="str">
            <v>I-Engineering</v>
          </cell>
        </row>
        <row r="1748">
          <cell r="C1748">
            <v>606749</v>
          </cell>
          <cell r="D1748" t="str">
            <v>Obongi West</v>
          </cell>
          <cell r="E1748" t="str">
            <v>Northern</v>
          </cell>
          <cell r="F1748" t="str">
            <v>Moyo</v>
          </cell>
          <cell r="G1748">
            <v>3.2384499999999998</v>
          </cell>
          <cell r="H1748">
            <v>31.549710000000001</v>
          </cell>
          <cell r="I1748" t="str">
            <v>Camusat</v>
          </cell>
          <cell r="J1748" t="str">
            <v>I-Engineering</v>
          </cell>
        </row>
        <row r="1749">
          <cell r="C1749">
            <v>605608</v>
          </cell>
          <cell r="D1749" t="str">
            <v>Orinya</v>
          </cell>
          <cell r="E1749" t="str">
            <v>Northern</v>
          </cell>
          <cell r="F1749" t="str">
            <v>Moyo</v>
          </cell>
          <cell r="G1749">
            <v>3.4518</v>
          </cell>
          <cell r="H1749">
            <v>31.573969999999999</v>
          </cell>
          <cell r="I1749" t="str">
            <v>Camusat</v>
          </cell>
          <cell r="J1749" t="str">
            <v>I-Engineering</v>
          </cell>
        </row>
        <row r="1750">
          <cell r="C1750">
            <v>605401</v>
          </cell>
          <cell r="D1750" t="str">
            <v>Lefori</v>
          </cell>
          <cell r="E1750" t="str">
            <v>Northern</v>
          </cell>
          <cell r="F1750" t="str">
            <v>Moyo</v>
          </cell>
          <cell r="G1750">
            <v>3.5804499999999999</v>
          </cell>
          <cell r="H1750">
            <v>31.577950000000001</v>
          </cell>
          <cell r="I1750" t="str">
            <v>Camusat</v>
          </cell>
          <cell r="J1750" t="str">
            <v>I-Engineering</v>
          </cell>
        </row>
        <row r="1751">
          <cell r="C1751">
            <v>606644</v>
          </cell>
          <cell r="D1751" t="str">
            <v>Dongo</v>
          </cell>
          <cell r="E1751" t="str">
            <v>Northern</v>
          </cell>
          <cell r="F1751" t="str">
            <v>Moyo</v>
          </cell>
          <cell r="G1751">
            <v>3.4091300000000002</v>
          </cell>
          <cell r="H1751">
            <v>31.597770000000001</v>
          </cell>
          <cell r="I1751" t="str">
            <v>Camusat</v>
          </cell>
          <cell r="J1751" t="str">
            <v>I-Engineering</v>
          </cell>
        </row>
        <row r="1752">
          <cell r="C1752">
            <v>606035</v>
          </cell>
          <cell r="D1752" t="str">
            <v>Itula</v>
          </cell>
          <cell r="E1752" t="str">
            <v>Northern</v>
          </cell>
          <cell r="F1752" t="str">
            <v>Moyo</v>
          </cell>
          <cell r="G1752">
            <v>3.5058699999999998</v>
          </cell>
          <cell r="H1752">
            <v>31.64386</v>
          </cell>
          <cell r="I1752" t="str">
            <v>Camusat</v>
          </cell>
          <cell r="J1752" t="str">
            <v>I-Engineering</v>
          </cell>
        </row>
        <row r="1753">
          <cell r="C1753">
            <v>606392</v>
          </cell>
          <cell r="D1753" t="str">
            <v>Atede</v>
          </cell>
          <cell r="E1753" t="str">
            <v>Central</v>
          </cell>
          <cell r="F1753" t="str">
            <v>Gulu</v>
          </cell>
          <cell r="G1753">
            <v>2.7778800000000001</v>
          </cell>
          <cell r="H1753">
            <v>32.380110000000002</v>
          </cell>
          <cell r="I1753" t="str">
            <v>Camusat</v>
          </cell>
          <cell r="J1753" t="str">
            <v>I-Engineering</v>
          </cell>
        </row>
        <row r="1754">
          <cell r="C1754">
            <v>605244</v>
          </cell>
          <cell r="D1754" t="str">
            <v>Moyo Town</v>
          </cell>
          <cell r="E1754" t="str">
            <v>Northern</v>
          </cell>
          <cell r="F1754" t="str">
            <v>Moyo</v>
          </cell>
          <cell r="G1754">
            <v>3.6556600000000001</v>
          </cell>
          <cell r="H1754">
            <v>31.724769999999999</v>
          </cell>
          <cell r="I1754" t="str">
            <v>Camusat</v>
          </cell>
          <cell r="J1754" t="str">
            <v>I-Engineering</v>
          </cell>
        </row>
        <row r="1755">
          <cell r="C1755">
            <v>605264</v>
          </cell>
          <cell r="D1755" t="str">
            <v>Moyo</v>
          </cell>
          <cell r="E1755" t="str">
            <v>Northern</v>
          </cell>
          <cell r="F1755" t="str">
            <v>Moyo</v>
          </cell>
          <cell r="G1755">
            <v>3.6519699999999999</v>
          </cell>
          <cell r="H1755">
            <v>31.728079999999999</v>
          </cell>
          <cell r="I1755" t="str">
            <v>Camusat</v>
          </cell>
          <cell r="J1755" t="str">
            <v>I-Engineering</v>
          </cell>
        </row>
        <row r="1756">
          <cell r="C1756">
            <v>605610</v>
          </cell>
          <cell r="D1756" t="str">
            <v>Alere</v>
          </cell>
          <cell r="E1756" t="str">
            <v>Northern</v>
          </cell>
          <cell r="F1756" t="str">
            <v>Adjumani</v>
          </cell>
          <cell r="G1756">
            <v>3.46305</v>
          </cell>
          <cell r="H1756">
            <v>31.761849999999999</v>
          </cell>
          <cell r="I1756" t="str">
            <v>Camusat</v>
          </cell>
          <cell r="J1756" t="str">
            <v>I-Engineering</v>
          </cell>
        </row>
        <row r="1757">
          <cell r="C1757">
            <v>605284</v>
          </cell>
          <cell r="D1757" t="str">
            <v>Adjumani</v>
          </cell>
          <cell r="E1757" t="str">
            <v>Northern</v>
          </cell>
          <cell r="F1757" t="str">
            <v>Adjumani</v>
          </cell>
          <cell r="G1757">
            <v>3.3756200000000001</v>
          </cell>
          <cell r="H1757">
            <v>31.784490000000002</v>
          </cell>
          <cell r="I1757" t="str">
            <v>Camusat</v>
          </cell>
          <cell r="J1757" t="str">
            <v>I-Engineering</v>
          </cell>
        </row>
        <row r="1758">
          <cell r="C1758">
            <v>605453</v>
          </cell>
          <cell r="D1758" t="str">
            <v>Ofua</v>
          </cell>
          <cell r="E1758" t="str">
            <v>Northern</v>
          </cell>
          <cell r="F1758" t="str">
            <v>Adjumani</v>
          </cell>
          <cell r="G1758">
            <v>3.18954</v>
          </cell>
          <cell r="H1758">
            <v>31.790959999999998</v>
          </cell>
          <cell r="I1758" t="str">
            <v>Camusat</v>
          </cell>
          <cell r="J1758" t="str">
            <v>I-Engineering</v>
          </cell>
        </row>
        <row r="1759">
          <cell r="C1759">
            <v>605810</v>
          </cell>
          <cell r="D1759" t="str">
            <v>Adjumani_town</v>
          </cell>
          <cell r="E1759" t="str">
            <v>Northern</v>
          </cell>
          <cell r="F1759" t="str">
            <v>Adjumani</v>
          </cell>
          <cell r="G1759">
            <v>3.3773599999999999</v>
          </cell>
          <cell r="H1759">
            <v>31.79147</v>
          </cell>
          <cell r="I1759" t="str">
            <v>Camusat</v>
          </cell>
          <cell r="J1759" t="str">
            <v>I-Engineering</v>
          </cell>
        </row>
        <row r="1760">
          <cell r="C1760">
            <v>605668</v>
          </cell>
          <cell r="D1760" t="str">
            <v>Lecu 900</v>
          </cell>
          <cell r="E1760" t="str">
            <v>Northern</v>
          </cell>
          <cell r="F1760" t="str">
            <v>Moyo</v>
          </cell>
          <cell r="G1760">
            <v>3.6446000000000001</v>
          </cell>
          <cell r="H1760">
            <v>31.831240000000001</v>
          </cell>
          <cell r="I1760" t="str">
            <v>Camusat</v>
          </cell>
          <cell r="J1760" t="str">
            <v>I-Engineering</v>
          </cell>
        </row>
        <row r="1761">
          <cell r="C1761">
            <v>605814</v>
          </cell>
          <cell r="D1761" t="str">
            <v>Purongo</v>
          </cell>
          <cell r="E1761" t="str">
            <v>Northern</v>
          </cell>
          <cell r="F1761" t="str">
            <v>Nwoya</v>
          </cell>
          <cell r="G1761">
            <v>2.5319400000000001</v>
          </cell>
          <cell r="H1761">
            <v>31.835070000000002</v>
          </cell>
          <cell r="I1761" t="str">
            <v>Camusat</v>
          </cell>
          <cell r="J1761" t="str">
            <v>I-Engineering</v>
          </cell>
        </row>
        <row r="1762">
          <cell r="C1762">
            <v>606167</v>
          </cell>
          <cell r="D1762" t="str">
            <v>Pakele</v>
          </cell>
          <cell r="E1762" t="str">
            <v>Northern</v>
          </cell>
          <cell r="F1762" t="str">
            <v>Adjumani</v>
          </cell>
          <cell r="G1762">
            <v>3.3542900000000002</v>
          </cell>
          <cell r="H1762">
            <v>31.855540000000001</v>
          </cell>
          <cell r="I1762" t="str">
            <v>Camusat</v>
          </cell>
          <cell r="J1762" t="str">
            <v>I-Engineering</v>
          </cell>
        </row>
        <row r="1763">
          <cell r="C1763">
            <v>606549</v>
          </cell>
          <cell r="D1763" t="str">
            <v>Amoyokuma</v>
          </cell>
          <cell r="E1763" t="str">
            <v>Northern</v>
          </cell>
          <cell r="F1763" t="str">
            <v>Amuru</v>
          </cell>
          <cell r="G1763">
            <v>2.8204199999999999</v>
          </cell>
          <cell r="H1763">
            <v>31.863289999999999</v>
          </cell>
          <cell r="I1763" t="str">
            <v>Camusat</v>
          </cell>
          <cell r="J1763" t="str">
            <v>I-Engineering</v>
          </cell>
        </row>
        <row r="1764">
          <cell r="C1764">
            <v>606242</v>
          </cell>
          <cell r="D1764" t="str">
            <v>Indridri</v>
          </cell>
          <cell r="E1764" t="str">
            <v>Northern</v>
          </cell>
          <cell r="F1764" t="str">
            <v>Moyo</v>
          </cell>
          <cell r="G1764">
            <v>3.5703999999999998</v>
          </cell>
          <cell r="H1764">
            <v>31.924130000000002</v>
          </cell>
          <cell r="I1764" t="str">
            <v>Camusat</v>
          </cell>
          <cell r="J1764" t="str">
            <v>I-Engineering</v>
          </cell>
        </row>
        <row r="1765">
          <cell r="C1765">
            <v>605637</v>
          </cell>
          <cell r="D1765" t="str">
            <v>Amuru</v>
          </cell>
          <cell r="E1765" t="str">
            <v>Northern</v>
          </cell>
          <cell r="F1765" t="str">
            <v>Amuru</v>
          </cell>
          <cell r="G1765">
            <v>2.8125399999999998</v>
          </cell>
          <cell r="H1765">
            <v>31.934619999999999</v>
          </cell>
          <cell r="I1765" t="str">
            <v>Camusat</v>
          </cell>
          <cell r="J1765" t="str">
            <v>I-Engineering</v>
          </cell>
        </row>
        <row r="1766">
          <cell r="C1766">
            <v>606105</v>
          </cell>
          <cell r="D1766" t="str">
            <v>Anaka_UTL</v>
          </cell>
          <cell r="E1766" t="str">
            <v>Northern</v>
          </cell>
          <cell r="F1766" t="str">
            <v>Nwoya</v>
          </cell>
          <cell r="G1766">
            <v>2.60171666666667</v>
          </cell>
          <cell r="H1766">
            <v>31.9482527777778</v>
          </cell>
          <cell r="I1766" t="str">
            <v>Camusat</v>
          </cell>
          <cell r="J1766" t="str">
            <v>I-Engineering</v>
          </cell>
        </row>
        <row r="1767">
          <cell r="C1767">
            <v>605667</v>
          </cell>
          <cell r="D1767" t="str">
            <v>Dzaipi</v>
          </cell>
          <cell r="E1767" t="str">
            <v>Northern</v>
          </cell>
          <cell r="F1767" t="str">
            <v>Adjumani</v>
          </cell>
          <cell r="G1767">
            <v>3.4718100000000001</v>
          </cell>
          <cell r="H1767">
            <v>31.97166</v>
          </cell>
          <cell r="I1767" t="str">
            <v>Camusat</v>
          </cell>
          <cell r="J1767" t="str">
            <v>I-Engineering</v>
          </cell>
        </row>
        <row r="1768">
          <cell r="C1768">
            <v>605983</v>
          </cell>
          <cell r="D1768" t="str">
            <v>Bibia</v>
          </cell>
          <cell r="E1768" t="str">
            <v>Northern</v>
          </cell>
          <cell r="F1768" t="str">
            <v>Amuru</v>
          </cell>
          <cell r="G1768">
            <v>3.4718</v>
          </cell>
          <cell r="H1768">
            <v>31.97166</v>
          </cell>
          <cell r="I1768" t="str">
            <v>Camusat</v>
          </cell>
          <cell r="J1768" t="str">
            <v>I-Engineering</v>
          </cell>
        </row>
        <row r="1769">
          <cell r="C1769">
            <v>605842</v>
          </cell>
          <cell r="D1769" t="str">
            <v>Kigumba</v>
          </cell>
          <cell r="E1769" t="str">
            <v>Western</v>
          </cell>
          <cell r="F1769" t="str">
            <v>Masindi</v>
          </cell>
          <cell r="G1769">
            <v>1.80853</v>
          </cell>
          <cell r="H1769">
            <v>32.008839999999999</v>
          </cell>
          <cell r="I1769" t="str">
            <v>Camusat</v>
          </cell>
          <cell r="J1769" t="str">
            <v>I-Engineering</v>
          </cell>
        </row>
        <row r="1770">
          <cell r="C1770">
            <v>606532</v>
          </cell>
          <cell r="D1770" t="str">
            <v>Nyakatugo</v>
          </cell>
          <cell r="E1770" t="str">
            <v>Northern</v>
          </cell>
          <cell r="F1770" t="str">
            <v>Kiryandongo</v>
          </cell>
          <cell r="G1770">
            <v>1.8175600000000001</v>
          </cell>
          <cell r="H1770">
            <v>32.01211</v>
          </cell>
          <cell r="I1770" t="str">
            <v>Camusat</v>
          </cell>
          <cell r="J1770" t="str">
            <v>I-Engineering</v>
          </cell>
        </row>
        <row r="1771">
          <cell r="C1771">
            <v>606755</v>
          </cell>
          <cell r="D1771" t="str">
            <v>Pagirinya</v>
          </cell>
          <cell r="E1771" t="str">
            <v>Northern</v>
          </cell>
          <cell r="F1771" t="str">
            <v>Adjumani</v>
          </cell>
          <cell r="G1771">
            <v>3.3709899999999999</v>
          </cell>
          <cell r="H1771">
            <v>32.014789999999998</v>
          </cell>
          <cell r="I1771" t="str">
            <v>Camusat</v>
          </cell>
          <cell r="J1771" t="str">
            <v>I-Engineering</v>
          </cell>
        </row>
        <row r="1772">
          <cell r="C1772">
            <v>606288</v>
          </cell>
          <cell r="D1772" t="str">
            <v>Bwaise Quality</v>
          </cell>
          <cell r="E1772" t="str">
            <v>Central</v>
          </cell>
          <cell r="F1772" t="str">
            <v>Kampala</v>
          </cell>
          <cell r="G1772">
            <v>0.35231000000000001</v>
          </cell>
          <cell r="H1772">
            <v>32.557899999999997</v>
          </cell>
          <cell r="I1772" t="str">
            <v>Netis</v>
          </cell>
          <cell r="J1772" t="str">
            <v>I-Engineering</v>
          </cell>
        </row>
        <row r="1773">
          <cell r="C1773">
            <v>606642</v>
          </cell>
          <cell r="D1773" t="str">
            <v>Kal-Okura</v>
          </cell>
          <cell r="E1773" t="str">
            <v>Northern</v>
          </cell>
          <cell r="F1773" t="str">
            <v>Nwoya</v>
          </cell>
          <cell r="G1773">
            <v>2.7029100000000001</v>
          </cell>
          <cell r="H1773">
            <v>32.029089999999997</v>
          </cell>
          <cell r="I1773" t="str">
            <v>Camusat</v>
          </cell>
          <cell r="J1773" t="str">
            <v>I-Engineering</v>
          </cell>
        </row>
        <row r="1774">
          <cell r="C1774">
            <v>605126</v>
          </cell>
          <cell r="D1774" t="str">
            <v>Bwaise</v>
          </cell>
          <cell r="E1774" t="str">
            <v>Central</v>
          </cell>
          <cell r="F1774" t="str">
            <v>Kampala</v>
          </cell>
          <cell r="G1774">
            <v>0.35066999999999998</v>
          </cell>
          <cell r="H1774">
            <v>32.563180000000003</v>
          </cell>
          <cell r="I1774" t="str">
            <v>Netis</v>
          </cell>
          <cell r="J1774" t="str">
            <v>I-Engineering</v>
          </cell>
        </row>
        <row r="1775">
          <cell r="C1775">
            <v>605035</v>
          </cell>
          <cell r="D1775" t="str">
            <v>Bwaise_Central</v>
          </cell>
          <cell r="E1775" t="str">
            <v>Central</v>
          </cell>
          <cell r="F1775" t="str">
            <v>Kampala</v>
          </cell>
          <cell r="G1775">
            <v>0.35359000000000002</v>
          </cell>
          <cell r="H1775">
            <v>32.564129999999999</v>
          </cell>
          <cell r="I1775" t="str">
            <v>Netis</v>
          </cell>
          <cell r="J1775" t="str">
            <v>I-Engineering</v>
          </cell>
        </row>
        <row r="1776">
          <cell r="C1776">
            <v>605839</v>
          </cell>
          <cell r="D1776" t="str">
            <v>Masindi Port</v>
          </cell>
          <cell r="E1776" t="str">
            <v>Western</v>
          </cell>
          <cell r="F1776" t="str">
            <v>Kiryandongo</v>
          </cell>
          <cell r="G1776">
            <v>1.70882</v>
          </cell>
          <cell r="H1776">
            <v>32.036299999999997</v>
          </cell>
          <cell r="I1776" t="str">
            <v>Camusat</v>
          </cell>
          <cell r="J1776" t="str">
            <v>I-Engineering</v>
          </cell>
        </row>
        <row r="1777">
          <cell r="C1777">
            <v>605333</v>
          </cell>
          <cell r="D1777" t="str">
            <v>Kiryandongo</v>
          </cell>
          <cell r="E1777" t="str">
            <v>Western</v>
          </cell>
          <cell r="F1777" t="str">
            <v>Masindi</v>
          </cell>
          <cell r="G1777">
            <v>1.8648100000000001</v>
          </cell>
          <cell r="H1777">
            <v>32.047600000000003</v>
          </cell>
          <cell r="I1777" t="str">
            <v>Camusat</v>
          </cell>
          <cell r="J1777" t="str">
            <v>I-Engineering</v>
          </cell>
        </row>
        <row r="1778">
          <cell r="C1778">
            <v>606050</v>
          </cell>
          <cell r="D1778" t="str">
            <v>Nimule</v>
          </cell>
          <cell r="E1778" t="str">
            <v>Northern</v>
          </cell>
          <cell r="F1778" t="str">
            <v>Amuru</v>
          </cell>
          <cell r="G1778">
            <v>3.5650599999999999</v>
          </cell>
          <cell r="H1778">
            <v>32.070120000000003</v>
          </cell>
          <cell r="I1778" t="str">
            <v>Camusat</v>
          </cell>
          <cell r="J1778" t="str">
            <v>I-Engineering</v>
          </cell>
        </row>
        <row r="1779">
          <cell r="C1779">
            <v>605787</v>
          </cell>
          <cell r="D1779" t="str">
            <v>Mombi</v>
          </cell>
          <cell r="E1779" t="str">
            <v>Western</v>
          </cell>
          <cell r="F1779" t="str">
            <v>Kiryandongo</v>
          </cell>
          <cell r="G1779">
            <v>1.91784</v>
          </cell>
          <cell r="H1779">
            <v>32.098109999999998</v>
          </cell>
          <cell r="I1779" t="str">
            <v>Camusat</v>
          </cell>
          <cell r="J1779" t="str">
            <v>I-Engineering</v>
          </cell>
        </row>
        <row r="1780">
          <cell r="C1780">
            <v>606787</v>
          </cell>
          <cell r="D1780" t="str">
            <v>Ssebina Zone</v>
          </cell>
          <cell r="E1780" t="str">
            <v>Central</v>
          </cell>
          <cell r="F1780" t="str">
            <v>Kampala</v>
          </cell>
          <cell r="G1780">
            <v>0.34664</v>
          </cell>
          <cell r="H1780">
            <v>32.568719999999999</v>
          </cell>
          <cell r="I1780" t="str">
            <v>Netis</v>
          </cell>
          <cell r="J1780" t="str">
            <v>I-Engineering</v>
          </cell>
        </row>
        <row r="1781">
          <cell r="C1781">
            <v>605547</v>
          </cell>
          <cell r="D1781" t="str">
            <v>Atiak</v>
          </cell>
          <cell r="E1781" t="str">
            <v>Northern</v>
          </cell>
          <cell r="F1781" t="str">
            <v>Amuru</v>
          </cell>
          <cell r="G1781">
            <v>3.2461199999999999</v>
          </cell>
          <cell r="H1781">
            <v>32.131999999999998</v>
          </cell>
          <cell r="I1781" t="str">
            <v>Camusat</v>
          </cell>
          <cell r="J1781" t="str">
            <v>I-Engineering</v>
          </cell>
        </row>
        <row r="1782">
          <cell r="C1782">
            <v>605957</v>
          </cell>
          <cell r="D1782" t="str">
            <v>Kkulumba</v>
          </cell>
          <cell r="E1782" t="str">
            <v>Central</v>
          </cell>
          <cell r="F1782" t="str">
            <v>Kampala</v>
          </cell>
          <cell r="G1782">
            <v>0.35982999999999998</v>
          </cell>
          <cell r="H1782">
            <v>32.569029999999998</v>
          </cell>
          <cell r="I1782" t="str">
            <v>Netis</v>
          </cell>
          <cell r="J1782" t="str">
            <v>I-Engineering</v>
          </cell>
        </row>
        <row r="1783">
          <cell r="C1783">
            <v>605793</v>
          </cell>
          <cell r="D1783" t="str">
            <v>Bweyale 900</v>
          </cell>
          <cell r="E1783" t="str">
            <v>Western</v>
          </cell>
          <cell r="F1783" t="str">
            <v>Masindi</v>
          </cell>
          <cell r="G1783">
            <v>1.9514400000000001</v>
          </cell>
          <cell r="H1783">
            <v>32.138559999999998</v>
          </cell>
          <cell r="I1783" t="str">
            <v>Camusat</v>
          </cell>
          <cell r="J1783" t="str">
            <v>I-Engineering</v>
          </cell>
        </row>
        <row r="1784">
          <cell r="C1784">
            <v>605376</v>
          </cell>
          <cell r="D1784" t="str">
            <v>Lere</v>
          </cell>
          <cell r="E1784" t="str">
            <v>Western</v>
          </cell>
          <cell r="F1784" t="str">
            <v>Kiryandongo</v>
          </cell>
          <cell r="G1784">
            <v>2.0177800000000001</v>
          </cell>
          <cell r="H1784">
            <v>32.144150000000003</v>
          </cell>
          <cell r="I1784" t="str">
            <v>Camusat</v>
          </cell>
          <cell r="J1784" t="str">
            <v>I-Engineering</v>
          </cell>
        </row>
        <row r="1785">
          <cell r="C1785">
            <v>605549</v>
          </cell>
          <cell r="D1785" t="str">
            <v>Pabbo</v>
          </cell>
          <cell r="E1785" t="str">
            <v>Northern</v>
          </cell>
          <cell r="F1785" t="str">
            <v>Amuru</v>
          </cell>
          <cell r="G1785">
            <v>3.0102699999999998</v>
          </cell>
          <cell r="H1785">
            <v>32.149349999999998</v>
          </cell>
          <cell r="I1785" t="str">
            <v>Camusat</v>
          </cell>
          <cell r="J1785" t="str">
            <v>I-Engineering</v>
          </cell>
        </row>
        <row r="1786">
          <cell r="C1786">
            <v>605616</v>
          </cell>
          <cell r="D1786" t="str">
            <v>Kalerwe</v>
          </cell>
          <cell r="E1786" t="str">
            <v>Central</v>
          </cell>
          <cell r="F1786" t="str">
            <v>Kampala</v>
          </cell>
          <cell r="G1786">
            <v>0.35042000000000001</v>
          </cell>
          <cell r="H1786">
            <v>32.572879999999998</v>
          </cell>
          <cell r="I1786" t="str">
            <v>Netis</v>
          </cell>
          <cell r="J1786" t="str">
            <v>I-Engineering</v>
          </cell>
        </row>
        <row r="1787">
          <cell r="C1787">
            <v>606149</v>
          </cell>
          <cell r="D1787" t="str">
            <v>Bweyale 2</v>
          </cell>
          <cell r="E1787" t="str">
            <v>Western</v>
          </cell>
          <cell r="F1787" t="str">
            <v>Kiryandongo</v>
          </cell>
          <cell r="G1787">
            <v>1.96322</v>
          </cell>
          <cell r="H1787">
            <v>32.151220000000002</v>
          </cell>
          <cell r="I1787" t="str">
            <v>Camusat</v>
          </cell>
          <cell r="J1787" t="str">
            <v>I-Engineering</v>
          </cell>
        </row>
        <row r="1788">
          <cell r="C1788">
            <v>606065</v>
          </cell>
          <cell r="D1788" t="str">
            <v>Kocgoma</v>
          </cell>
          <cell r="E1788" t="str">
            <v>Northern</v>
          </cell>
          <cell r="F1788" t="str">
            <v>Nwoya</v>
          </cell>
          <cell r="G1788">
            <v>2.6046499999999999</v>
          </cell>
          <cell r="H1788">
            <v>32.167859999999997</v>
          </cell>
          <cell r="I1788" t="str">
            <v>Camusat</v>
          </cell>
          <cell r="J1788" t="str">
            <v>I-Engineering</v>
          </cell>
        </row>
        <row r="1789">
          <cell r="C1789">
            <v>606706</v>
          </cell>
          <cell r="D1789" t="str">
            <v>Kitulikire</v>
          </cell>
          <cell r="E1789" t="str">
            <v>Western</v>
          </cell>
          <cell r="F1789" t="str">
            <v>Kiryandongo</v>
          </cell>
          <cell r="G1789">
            <v>1.9882200000000001</v>
          </cell>
          <cell r="H1789">
            <v>32.171030000000002</v>
          </cell>
          <cell r="I1789" t="str">
            <v>Camusat</v>
          </cell>
          <cell r="J1789" t="str">
            <v>I-Engineering</v>
          </cell>
        </row>
        <row r="1790">
          <cell r="C1790">
            <v>605812</v>
          </cell>
          <cell r="D1790" t="str">
            <v>Laboke</v>
          </cell>
          <cell r="E1790" t="str">
            <v>Western</v>
          </cell>
          <cell r="F1790" t="str">
            <v>Kiryandongo</v>
          </cell>
          <cell r="G1790">
            <v>2.1274500000000001</v>
          </cell>
          <cell r="H1790">
            <v>32.215119999999999</v>
          </cell>
          <cell r="I1790" t="str">
            <v>Camusat</v>
          </cell>
          <cell r="J1790" t="str">
            <v>I-Engineering</v>
          </cell>
        </row>
        <row r="1791">
          <cell r="C1791">
            <v>605394</v>
          </cell>
          <cell r="D1791" t="str">
            <v>Lacor</v>
          </cell>
          <cell r="E1791" t="str">
            <v>Northern</v>
          </cell>
          <cell r="F1791" t="str">
            <v>Amuru</v>
          </cell>
          <cell r="G1791">
            <v>2.7757200000000002</v>
          </cell>
          <cell r="H1791">
            <v>32.221919999999997</v>
          </cell>
          <cell r="I1791" t="str">
            <v>Camusat</v>
          </cell>
          <cell r="J1791" t="str">
            <v>I-Engineering</v>
          </cell>
        </row>
        <row r="1792">
          <cell r="C1792">
            <v>606763</v>
          </cell>
          <cell r="D1792" t="str">
            <v>K Hotel</v>
          </cell>
          <cell r="E1792" t="str">
            <v>Central</v>
          </cell>
          <cell r="F1792" t="str">
            <v>Kampala</v>
          </cell>
          <cell r="G1792">
            <v>0.32046000000000002</v>
          </cell>
          <cell r="H1792">
            <v>32.56673</v>
          </cell>
          <cell r="I1792" t="str">
            <v>Netis</v>
          </cell>
          <cell r="J1792" t="str">
            <v>I-Engineering</v>
          </cell>
        </row>
        <row r="1793">
          <cell r="C1793">
            <v>605573</v>
          </cell>
          <cell r="D1793" t="str">
            <v>Makerere_PMC</v>
          </cell>
          <cell r="E1793" t="str">
            <v>Central</v>
          </cell>
          <cell r="F1793" t="str">
            <v>Kampala</v>
          </cell>
          <cell r="G1793">
            <v>0.32699</v>
          </cell>
          <cell r="H1793">
            <v>32.566899999999997</v>
          </cell>
          <cell r="I1793" t="str">
            <v>Netis</v>
          </cell>
          <cell r="J1793" t="str">
            <v>I-Engineering</v>
          </cell>
        </row>
        <row r="1794">
          <cell r="C1794">
            <v>606200</v>
          </cell>
          <cell r="D1794" t="str">
            <v>Lacor Hospital</v>
          </cell>
          <cell r="E1794" t="str">
            <v>Northern</v>
          </cell>
          <cell r="F1794" t="str">
            <v>Gulu</v>
          </cell>
          <cell r="G1794">
            <v>2.7640199999999999</v>
          </cell>
          <cell r="H1794">
            <v>32.251980000000003</v>
          </cell>
          <cell r="I1794" t="str">
            <v>Camusat</v>
          </cell>
          <cell r="J1794" t="str">
            <v>I-Engineering</v>
          </cell>
        </row>
        <row r="1795">
          <cell r="C1795">
            <v>605388</v>
          </cell>
          <cell r="D1795" t="str">
            <v>Karuma</v>
          </cell>
          <cell r="E1795" t="str">
            <v>Western</v>
          </cell>
          <cell r="F1795" t="str">
            <v>Kiryandongo</v>
          </cell>
          <cell r="G1795">
            <v>2.2405400000000002</v>
          </cell>
          <cell r="H1795">
            <v>32.255560000000003</v>
          </cell>
          <cell r="I1795" t="str">
            <v>Camusat</v>
          </cell>
          <cell r="J1795" t="str">
            <v>I-Engineering</v>
          </cell>
        </row>
        <row r="1796">
          <cell r="C1796">
            <v>605871</v>
          </cell>
          <cell r="D1796" t="str">
            <v>Negri</v>
          </cell>
          <cell r="E1796" t="str">
            <v>Northern</v>
          </cell>
          <cell r="F1796" t="str">
            <v>Gulu</v>
          </cell>
          <cell r="G1796">
            <v>2.7835299999999998</v>
          </cell>
          <cell r="H1796">
            <v>32.260890000000003</v>
          </cell>
          <cell r="I1796" t="str">
            <v>Camusat</v>
          </cell>
          <cell r="J1796" t="str">
            <v>I-Engineering</v>
          </cell>
        </row>
        <row r="1797">
          <cell r="C1797">
            <v>605710</v>
          </cell>
          <cell r="D1797" t="str">
            <v>Mutunda</v>
          </cell>
          <cell r="E1797" t="str">
            <v>Western</v>
          </cell>
          <cell r="F1797" t="str">
            <v>Kiryandongo</v>
          </cell>
          <cell r="G1797">
            <v>2.0559500000000002</v>
          </cell>
          <cell r="H1797">
            <v>32.26144</v>
          </cell>
          <cell r="I1797" t="str">
            <v>Camusat</v>
          </cell>
          <cell r="J1797" t="str">
            <v>I-Engineering</v>
          </cell>
        </row>
        <row r="1798">
          <cell r="C1798">
            <v>606258</v>
          </cell>
          <cell r="D1798" t="str">
            <v>Patuda</v>
          </cell>
          <cell r="E1798" t="str">
            <v>Northern</v>
          </cell>
          <cell r="F1798" t="str">
            <v>Gulu</v>
          </cell>
          <cell r="G1798">
            <v>2.74688</v>
          </cell>
          <cell r="H1798">
            <v>32.268709999999999</v>
          </cell>
          <cell r="I1798" t="str">
            <v>Camusat</v>
          </cell>
          <cell r="J1798" t="str">
            <v>I-Engineering</v>
          </cell>
        </row>
        <row r="1799">
          <cell r="C1799">
            <v>605008</v>
          </cell>
          <cell r="D1799" t="str">
            <v>Old Kampala</v>
          </cell>
          <cell r="E1799" t="str">
            <v>Central</v>
          </cell>
          <cell r="F1799" t="str">
            <v>Kampala</v>
          </cell>
          <cell r="G1799">
            <v>0.31694</v>
          </cell>
          <cell r="H1799">
            <v>32.568939999999998</v>
          </cell>
          <cell r="I1799" t="str">
            <v>Netis</v>
          </cell>
          <cell r="J1799" t="str">
            <v>I-Engineering</v>
          </cell>
        </row>
        <row r="1800">
          <cell r="C1800">
            <v>605671</v>
          </cell>
          <cell r="D1800" t="str">
            <v>Martin RD</v>
          </cell>
          <cell r="E1800" t="str">
            <v>Central</v>
          </cell>
          <cell r="F1800" t="str">
            <v>Kampala</v>
          </cell>
          <cell r="G1800">
            <v>0.31563999999999998</v>
          </cell>
          <cell r="H1800">
            <v>32.570880000000002</v>
          </cell>
          <cell r="I1800" t="str">
            <v>Netis</v>
          </cell>
          <cell r="J1800" t="str">
            <v>I-Engineering</v>
          </cell>
        </row>
        <row r="1801">
          <cell r="C1801">
            <v>605728</v>
          </cell>
          <cell r="D1801" t="str">
            <v>Gulu High</v>
          </cell>
          <cell r="E1801" t="str">
            <v>Northern</v>
          </cell>
          <cell r="F1801" t="str">
            <v>Gulu</v>
          </cell>
          <cell r="G1801">
            <v>2.7689300000000001</v>
          </cell>
          <cell r="H1801">
            <v>32.27617</v>
          </cell>
          <cell r="I1801" t="str">
            <v>Camusat</v>
          </cell>
          <cell r="J1801" t="str">
            <v>I-Engineering</v>
          </cell>
        </row>
        <row r="1802">
          <cell r="C1802">
            <v>606541</v>
          </cell>
          <cell r="D1802" t="str">
            <v>Kanyogoga 2</v>
          </cell>
          <cell r="E1802" t="str">
            <v>Northern</v>
          </cell>
          <cell r="F1802" t="str">
            <v>Gulu</v>
          </cell>
          <cell r="G1802">
            <v>2.7636599999999998</v>
          </cell>
          <cell r="H1802">
            <v>32.28342</v>
          </cell>
          <cell r="I1802" t="str">
            <v>Camusat</v>
          </cell>
          <cell r="J1802" t="str">
            <v>I-Engineering</v>
          </cell>
        </row>
        <row r="1803">
          <cell r="C1803">
            <v>606256</v>
          </cell>
          <cell r="D1803" t="str">
            <v>Bungatira Trading Center</v>
          </cell>
          <cell r="E1803" t="str">
            <v>Northern</v>
          </cell>
          <cell r="F1803" t="str">
            <v>Gulu</v>
          </cell>
          <cell r="G1803">
            <v>2.87331</v>
          </cell>
          <cell r="H1803">
            <v>32.283610000000003</v>
          </cell>
          <cell r="I1803" t="str">
            <v>Camusat</v>
          </cell>
          <cell r="J1803" t="str">
            <v>I-Engineering</v>
          </cell>
        </row>
        <row r="1804">
          <cell r="C1804">
            <v>606159</v>
          </cell>
          <cell r="D1804" t="str">
            <v>Akara</v>
          </cell>
          <cell r="E1804" t="str">
            <v>Northern</v>
          </cell>
          <cell r="F1804" t="str">
            <v>Amuru</v>
          </cell>
          <cell r="G1804">
            <v>3.2567499999999998</v>
          </cell>
          <cell r="H1804">
            <v>32.290419999999997</v>
          </cell>
          <cell r="I1804" t="str">
            <v>Camusat</v>
          </cell>
          <cell r="J1804" t="str">
            <v>I-Engineering</v>
          </cell>
        </row>
        <row r="1805">
          <cell r="C1805">
            <v>606390</v>
          </cell>
          <cell r="D1805" t="str">
            <v>Ovino Shopping Mall</v>
          </cell>
          <cell r="E1805" t="str">
            <v>Central</v>
          </cell>
          <cell r="F1805" t="str">
            <v>Kampala</v>
          </cell>
          <cell r="G1805">
            <v>0.31018000000000001</v>
          </cell>
          <cell r="H1805">
            <v>32.571069999999999</v>
          </cell>
          <cell r="I1805" t="str">
            <v>Netis</v>
          </cell>
          <cell r="J1805" t="str">
            <v>I-Engineering</v>
          </cell>
        </row>
        <row r="1806">
          <cell r="C1806">
            <v>605306</v>
          </cell>
          <cell r="D1806" t="str">
            <v>Unifat Primary</v>
          </cell>
          <cell r="E1806" t="str">
            <v>Northern</v>
          </cell>
          <cell r="F1806" t="str">
            <v>Gulu</v>
          </cell>
          <cell r="G1806">
            <v>2.7759399999999999</v>
          </cell>
          <cell r="H1806">
            <v>32.294629999999998</v>
          </cell>
          <cell r="I1806" t="str">
            <v>Camusat</v>
          </cell>
          <cell r="J1806" t="str">
            <v>I-Engineering</v>
          </cell>
        </row>
        <row r="1807">
          <cell r="C1807">
            <v>606232</v>
          </cell>
          <cell r="D1807" t="str">
            <v>Laibi_Cap</v>
          </cell>
          <cell r="E1807" t="str">
            <v>Northern</v>
          </cell>
          <cell r="F1807" t="str">
            <v>Gulu</v>
          </cell>
          <cell r="G1807">
            <v>2.7600099999999999</v>
          </cell>
          <cell r="H1807">
            <v>32.29654</v>
          </cell>
          <cell r="I1807" t="str">
            <v>Camusat</v>
          </cell>
          <cell r="J1807" t="str">
            <v>I-Engineering</v>
          </cell>
        </row>
        <row r="1808">
          <cell r="C1808">
            <v>605841</v>
          </cell>
          <cell r="D1808" t="str">
            <v>Laibi</v>
          </cell>
          <cell r="E1808" t="str">
            <v>Northern</v>
          </cell>
          <cell r="F1808" t="str">
            <v>Gulu</v>
          </cell>
          <cell r="G1808">
            <v>2.7646099999999998</v>
          </cell>
          <cell r="H1808">
            <v>32.298090000000002</v>
          </cell>
          <cell r="I1808" t="str">
            <v>Camusat</v>
          </cell>
          <cell r="J1808" t="str">
            <v>I-Engineering</v>
          </cell>
        </row>
        <row r="1809">
          <cell r="C1809">
            <v>605843</v>
          </cell>
          <cell r="D1809" t="str">
            <v>Acholi Inn</v>
          </cell>
          <cell r="E1809" t="str">
            <v>Northern</v>
          </cell>
          <cell r="F1809" t="str">
            <v>Gulu</v>
          </cell>
          <cell r="G1809">
            <v>2.7835399999999999</v>
          </cell>
          <cell r="H1809">
            <v>32.298659999999998</v>
          </cell>
          <cell r="I1809" t="str">
            <v>Camusat</v>
          </cell>
          <cell r="J1809" t="str">
            <v>I-Engineering</v>
          </cell>
        </row>
        <row r="1810">
          <cell r="C1810">
            <v>605491</v>
          </cell>
          <cell r="D1810" t="str">
            <v>Gulu_Town</v>
          </cell>
          <cell r="E1810" t="str">
            <v>Northern</v>
          </cell>
          <cell r="F1810" t="str">
            <v>Gulu</v>
          </cell>
          <cell r="G1810">
            <v>2.7717299999999998</v>
          </cell>
          <cell r="H1810">
            <v>32.299860000000002</v>
          </cell>
          <cell r="I1810" t="str">
            <v>Camusat</v>
          </cell>
          <cell r="J1810" t="str">
            <v>I-Engineering</v>
          </cell>
        </row>
        <row r="1811">
          <cell r="C1811">
            <v>605124</v>
          </cell>
          <cell r="D1811" t="str">
            <v>Gulu</v>
          </cell>
          <cell r="E1811" t="str">
            <v>Northern</v>
          </cell>
          <cell r="F1811" t="str">
            <v>Gulu</v>
          </cell>
          <cell r="G1811">
            <v>2.7689499999999998</v>
          </cell>
          <cell r="H1811">
            <v>32.302070000000001</v>
          </cell>
          <cell r="I1811" t="str">
            <v>Camusat</v>
          </cell>
          <cell r="J1811" t="str">
            <v>I-Engineering</v>
          </cell>
        </row>
        <row r="1812">
          <cell r="C1812">
            <v>606485</v>
          </cell>
          <cell r="D1812" t="str">
            <v>Limu</v>
          </cell>
          <cell r="E1812" t="str">
            <v>Northern</v>
          </cell>
          <cell r="F1812" t="str">
            <v>Gulu</v>
          </cell>
          <cell r="G1812">
            <v>2.77861</v>
          </cell>
          <cell r="H1812">
            <v>32.303609999999999</v>
          </cell>
          <cell r="I1812" t="str">
            <v>Camusat</v>
          </cell>
          <cell r="J1812" t="str">
            <v>I-Engineering</v>
          </cell>
        </row>
        <row r="1813">
          <cell r="C1813">
            <v>605873</v>
          </cell>
          <cell r="D1813" t="str">
            <v>Layibi Market</v>
          </cell>
          <cell r="E1813" t="str">
            <v>Northern</v>
          </cell>
          <cell r="F1813" t="str">
            <v>Gulu</v>
          </cell>
          <cell r="G1813">
            <v>2.7541000000000002</v>
          </cell>
          <cell r="H1813">
            <v>32.304189999999998</v>
          </cell>
          <cell r="I1813" t="str">
            <v>Camusat</v>
          </cell>
          <cell r="J1813" t="str">
            <v>I-Engineering</v>
          </cell>
        </row>
        <row r="1814">
          <cell r="C1814">
            <v>606385</v>
          </cell>
          <cell r="D1814" t="str">
            <v>Vanguard Gulu</v>
          </cell>
          <cell r="E1814" t="str">
            <v>Northern</v>
          </cell>
          <cell r="F1814" t="str">
            <v>Gulu</v>
          </cell>
          <cell r="G1814">
            <v>2.76268</v>
          </cell>
          <cell r="H1814">
            <v>32.309199999999997</v>
          </cell>
          <cell r="I1814" t="str">
            <v>Camusat</v>
          </cell>
          <cell r="J1814" t="str">
            <v>I-Engineering</v>
          </cell>
        </row>
        <row r="1815">
          <cell r="C1815">
            <v>606417</v>
          </cell>
          <cell r="D1815" t="str">
            <v>Abili</v>
          </cell>
          <cell r="E1815" t="str">
            <v>Northern</v>
          </cell>
          <cell r="F1815" t="str">
            <v>Gulu</v>
          </cell>
          <cell r="G1815">
            <v>2.6957300000000002</v>
          </cell>
          <cell r="H1815">
            <v>32.315429999999999</v>
          </cell>
          <cell r="I1815" t="str">
            <v>Camusat</v>
          </cell>
          <cell r="J1815" t="str">
            <v>I-Engineering</v>
          </cell>
        </row>
        <row r="1816">
          <cell r="C1816">
            <v>606084</v>
          </cell>
          <cell r="D1816" t="str">
            <v>Pece</v>
          </cell>
          <cell r="E1816" t="str">
            <v>Northern</v>
          </cell>
          <cell r="F1816" t="str">
            <v>Gulu</v>
          </cell>
          <cell r="G1816">
            <v>2.77217</v>
          </cell>
          <cell r="H1816">
            <v>32.316110000000002</v>
          </cell>
          <cell r="I1816" t="str">
            <v>Camusat</v>
          </cell>
          <cell r="J1816" t="str">
            <v>I-Engineering</v>
          </cell>
        </row>
        <row r="1817">
          <cell r="C1817">
            <v>605354</v>
          </cell>
          <cell r="D1817" t="str">
            <v>Gulu University</v>
          </cell>
          <cell r="E1817" t="str">
            <v>Northern</v>
          </cell>
          <cell r="F1817" t="str">
            <v>Gulu</v>
          </cell>
          <cell r="G1817">
            <v>2.7867700000000002</v>
          </cell>
          <cell r="H1817">
            <v>32.316490000000002</v>
          </cell>
          <cell r="I1817" t="str">
            <v>Camusat</v>
          </cell>
          <cell r="J1817" t="str">
            <v>I-Engineering</v>
          </cell>
        </row>
        <row r="1818">
          <cell r="C1818">
            <v>605674</v>
          </cell>
          <cell r="D1818" t="str">
            <v>Marie Hotel</v>
          </cell>
          <cell r="E1818" t="str">
            <v>Central</v>
          </cell>
          <cell r="F1818" t="str">
            <v>Kampala</v>
          </cell>
          <cell r="G1818">
            <v>0.31392999999999999</v>
          </cell>
          <cell r="H1818">
            <v>32.572159999999997</v>
          </cell>
          <cell r="I1818" t="str">
            <v>Netis</v>
          </cell>
          <cell r="J1818" t="str">
            <v>I-Engineering</v>
          </cell>
        </row>
        <row r="1819">
          <cell r="C1819">
            <v>605717</v>
          </cell>
          <cell r="D1819" t="str">
            <v>Kiseka Market 1800</v>
          </cell>
          <cell r="E1819" t="str">
            <v>Central</v>
          </cell>
          <cell r="F1819" t="str">
            <v>Kampala</v>
          </cell>
          <cell r="G1819">
            <v>0.32071</v>
          </cell>
          <cell r="H1819">
            <v>32.572209999999998</v>
          </cell>
          <cell r="I1819" t="str">
            <v>Netis</v>
          </cell>
          <cell r="J1819" t="str">
            <v>I-Engineering</v>
          </cell>
        </row>
        <row r="1820">
          <cell r="C1820">
            <v>605552</v>
          </cell>
          <cell r="D1820" t="str">
            <v>Minakulu</v>
          </cell>
          <cell r="E1820" t="str">
            <v>Northern</v>
          </cell>
          <cell r="F1820" t="str">
            <v>Gulu</v>
          </cell>
          <cell r="G1820">
            <v>2.4354200000000001</v>
          </cell>
          <cell r="H1820">
            <v>32.322659999999999</v>
          </cell>
          <cell r="I1820" t="str">
            <v>Camusat</v>
          </cell>
          <cell r="J1820" t="str">
            <v>I-Engineering</v>
          </cell>
        </row>
        <row r="1821">
          <cell r="C1821">
            <v>605502</v>
          </cell>
          <cell r="D1821" t="str">
            <v>Mackay_Road</v>
          </cell>
          <cell r="E1821" t="str">
            <v>Central</v>
          </cell>
          <cell r="F1821" t="str">
            <v>Kampala</v>
          </cell>
          <cell r="G1821">
            <v>0.31513999999999998</v>
          </cell>
          <cell r="H1821">
            <v>32.572290000000002</v>
          </cell>
          <cell r="I1821" t="str">
            <v>Netis</v>
          </cell>
          <cell r="J1821" t="str">
            <v>I-Engineering</v>
          </cell>
        </row>
        <row r="1822">
          <cell r="C1822">
            <v>605937</v>
          </cell>
          <cell r="D1822" t="str">
            <v>Corner Kamdin</v>
          </cell>
          <cell r="E1822" t="str">
            <v>Northern</v>
          </cell>
          <cell r="F1822" t="str">
            <v>Oyam</v>
          </cell>
          <cell r="G1822">
            <v>2.2466300000000001</v>
          </cell>
          <cell r="H1822">
            <v>32.336039999999997</v>
          </cell>
          <cell r="I1822" t="str">
            <v>Camusat</v>
          </cell>
          <cell r="J1822" t="str">
            <v>I-Engineering</v>
          </cell>
        </row>
        <row r="1823">
          <cell r="C1823">
            <v>606484</v>
          </cell>
          <cell r="D1823" t="str">
            <v>Unyama</v>
          </cell>
          <cell r="E1823" t="str">
            <v>Northern</v>
          </cell>
          <cell r="F1823" t="str">
            <v>Gulu</v>
          </cell>
          <cell r="G1823">
            <v>2.8162799999999999</v>
          </cell>
          <cell r="H1823">
            <v>32.339700000000001</v>
          </cell>
          <cell r="I1823" t="str">
            <v>Camusat</v>
          </cell>
          <cell r="J1823" t="str">
            <v>I-Engineering</v>
          </cell>
        </row>
        <row r="1824">
          <cell r="C1824">
            <v>605813</v>
          </cell>
          <cell r="D1824" t="str">
            <v>Bobi</v>
          </cell>
          <cell r="E1824" t="str">
            <v>Northern</v>
          </cell>
          <cell r="F1824" t="str">
            <v>Gulu</v>
          </cell>
          <cell r="G1824">
            <v>2.5542500000000001</v>
          </cell>
          <cell r="H1824">
            <v>32.357250000000001</v>
          </cell>
          <cell r="I1824" t="str">
            <v>Camusat</v>
          </cell>
          <cell r="J1824" t="str">
            <v>I-Engineering</v>
          </cell>
        </row>
        <row r="1825">
          <cell r="C1825">
            <v>605557</v>
          </cell>
          <cell r="D1825" t="str">
            <v>Aber (Lira)</v>
          </cell>
          <cell r="E1825" t="str">
            <v>Northern</v>
          </cell>
          <cell r="F1825" t="str">
            <v>Oyam</v>
          </cell>
          <cell r="G1825">
            <v>2.15374</v>
          </cell>
          <cell r="H1825">
            <v>32.364530000000002</v>
          </cell>
          <cell r="I1825" t="str">
            <v>Camusat</v>
          </cell>
          <cell r="J1825" t="str">
            <v>I-Engineering</v>
          </cell>
        </row>
        <row r="1826">
          <cell r="C1826">
            <v>606567</v>
          </cell>
          <cell r="D1826" t="str">
            <v>Nakivubo 2</v>
          </cell>
          <cell r="E1826" t="str">
            <v>Central</v>
          </cell>
          <cell r="F1826" t="str">
            <v>Kampala</v>
          </cell>
          <cell r="G1826">
            <v>0.31258000000000002</v>
          </cell>
          <cell r="H1826">
            <v>32.573439999999998</v>
          </cell>
          <cell r="I1826" t="str">
            <v>Netis</v>
          </cell>
          <cell r="J1826" t="str">
            <v>I-Engineering</v>
          </cell>
        </row>
        <row r="1827">
          <cell r="C1827">
            <v>605571</v>
          </cell>
          <cell r="D1827" t="str">
            <v>Carol_House</v>
          </cell>
          <cell r="E1827" t="str">
            <v>Central</v>
          </cell>
          <cell r="F1827" t="str">
            <v>Kampala</v>
          </cell>
          <cell r="G1827">
            <v>0.32516</v>
          </cell>
          <cell r="H1827">
            <v>32.573700000000002</v>
          </cell>
          <cell r="I1827" t="str">
            <v>Netis</v>
          </cell>
          <cell r="J1827" t="str">
            <v>I-Engineering</v>
          </cell>
        </row>
        <row r="1828">
          <cell r="C1828">
            <v>605748</v>
          </cell>
          <cell r="D1828" t="str">
            <v>Akokoro</v>
          </cell>
          <cell r="E1828" t="str">
            <v>Northern</v>
          </cell>
          <cell r="F1828" t="str">
            <v>Apac</v>
          </cell>
          <cell r="G1828">
            <v>1.6852</v>
          </cell>
          <cell r="H1828">
            <v>32.377980000000001</v>
          </cell>
          <cell r="I1828" t="str">
            <v>Camusat</v>
          </cell>
          <cell r="J1828" t="str">
            <v>I-Engineering</v>
          </cell>
        </row>
        <row r="1829">
          <cell r="C1829">
            <v>605171</v>
          </cell>
          <cell r="D1829" t="str">
            <v>Mulago</v>
          </cell>
          <cell r="E1829" t="str">
            <v>Central</v>
          </cell>
          <cell r="F1829" t="str">
            <v>Kampala</v>
          </cell>
          <cell r="G1829">
            <v>0.34355999999999998</v>
          </cell>
          <cell r="H1829">
            <v>32.573709999999998</v>
          </cell>
          <cell r="I1829" t="str">
            <v>Netis</v>
          </cell>
          <cell r="J1829" t="str">
            <v>I-Engineering</v>
          </cell>
        </row>
        <row r="1830">
          <cell r="C1830">
            <v>606201</v>
          </cell>
          <cell r="D1830" t="str">
            <v>Ibuje</v>
          </cell>
          <cell r="E1830" t="str">
            <v>Northern</v>
          </cell>
          <cell r="F1830" t="str">
            <v>Apac</v>
          </cell>
          <cell r="G1830">
            <v>1.90282</v>
          </cell>
          <cell r="H1830">
            <v>32.382350000000002</v>
          </cell>
          <cell r="I1830" t="str">
            <v>Camusat</v>
          </cell>
          <cell r="J1830" t="str">
            <v>I-Engineering</v>
          </cell>
        </row>
        <row r="1831">
          <cell r="C1831">
            <v>606617</v>
          </cell>
          <cell r="D1831" t="str">
            <v>Kwoyo A</v>
          </cell>
          <cell r="E1831" t="str">
            <v>Northern</v>
          </cell>
          <cell r="F1831" t="str">
            <v>Apac</v>
          </cell>
          <cell r="G1831">
            <v>2.0534599999999998</v>
          </cell>
          <cell r="H1831">
            <v>32.386389999999999</v>
          </cell>
          <cell r="I1831" t="str">
            <v>Camusat</v>
          </cell>
          <cell r="J1831" t="str">
            <v>I-Engineering</v>
          </cell>
        </row>
        <row r="1832">
          <cell r="C1832">
            <v>605118</v>
          </cell>
          <cell r="D1832" t="str">
            <v>Sembatya_Arcade</v>
          </cell>
          <cell r="E1832" t="str">
            <v>Central</v>
          </cell>
          <cell r="F1832" t="str">
            <v>Kampala</v>
          </cell>
          <cell r="G1832">
            <v>0.31495000000000001</v>
          </cell>
          <cell r="H1832">
            <v>32.574599999999997</v>
          </cell>
          <cell r="I1832" t="str">
            <v>Netis</v>
          </cell>
          <cell r="J1832" t="str">
            <v>I-Engineering</v>
          </cell>
        </row>
        <row r="1833">
          <cell r="C1833">
            <v>605938</v>
          </cell>
          <cell r="D1833" t="str">
            <v>Nana Center</v>
          </cell>
          <cell r="E1833" t="str">
            <v>Central</v>
          </cell>
          <cell r="F1833" t="str">
            <v>Kampala</v>
          </cell>
          <cell r="G1833">
            <v>0.31468000000000002</v>
          </cell>
          <cell r="H1833">
            <v>32.574629999999999</v>
          </cell>
          <cell r="I1833" t="str">
            <v>Netis</v>
          </cell>
          <cell r="J1833" t="str">
            <v>I-Engineering</v>
          </cell>
        </row>
        <row r="1834">
          <cell r="C1834">
            <v>606248</v>
          </cell>
          <cell r="D1834" t="str">
            <v>Oilango</v>
          </cell>
          <cell r="E1834" t="str">
            <v>Northern</v>
          </cell>
          <cell r="F1834" t="str">
            <v>Gulu</v>
          </cell>
          <cell r="G1834">
            <v>2.7294700000000001</v>
          </cell>
          <cell r="H1834">
            <v>32.406700000000001</v>
          </cell>
          <cell r="I1834" t="str">
            <v>Camusat</v>
          </cell>
          <cell r="J1834" t="str">
            <v>I-Engineering</v>
          </cell>
        </row>
        <row r="1835">
          <cell r="C1835">
            <v>606125</v>
          </cell>
          <cell r="D1835" t="str">
            <v>Arua Park 2</v>
          </cell>
          <cell r="E1835" t="str">
            <v>Central</v>
          </cell>
          <cell r="F1835" t="str">
            <v>Kampala</v>
          </cell>
          <cell r="G1835">
            <v>0.31522</v>
          </cell>
          <cell r="H1835">
            <v>32.575110000000002</v>
          </cell>
          <cell r="I1835" t="str">
            <v>Netis</v>
          </cell>
          <cell r="J1835" t="str">
            <v>I-Engineering</v>
          </cell>
        </row>
        <row r="1836">
          <cell r="C1836">
            <v>605141</v>
          </cell>
          <cell r="D1836" t="str">
            <v>Ambassador_House</v>
          </cell>
          <cell r="E1836" t="str">
            <v>Central</v>
          </cell>
          <cell r="F1836" t="str">
            <v>Kampala</v>
          </cell>
          <cell r="G1836">
            <v>0.31667000000000001</v>
          </cell>
          <cell r="H1836">
            <v>32.575609999999998</v>
          </cell>
          <cell r="I1836" t="str">
            <v>Netis</v>
          </cell>
          <cell r="J1836" t="str">
            <v>I-Engineering</v>
          </cell>
        </row>
        <row r="1837">
          <cell r="C1837">
            <v>605501</v>
          </cell>
          <cell r="D1837" t="str">
            <v>Nakivubo_Place</v>
          </cell>
          <cell r="E1837" t="str">
            <v>Central</v>
          </cell>
          <cell r="F1837" t="str">
            <v>Kampala</v>
          </cell>
          <cell r="G1837">
            <v>0.30973000000000001</v>
          </cell>
          <cell r="H1837">
            <v>32.575890000000001</v>
          </cell>
          <cell r="I1837" t="str">
            <v>Netis</v>
          </cell>
          <cell r="J1837" t="str">
            <v>I-Engineering</v>
          </cell>
        </row>
        <row r="1838">
          <cell r="C1838">
            <v>605065</v>
          </cell>
          <cell r="D1838" t="str">
            <v>Noble Lodges</v>
          </cell>
          <cell r="E1838" t="str">
            <v>Central</v>
          </cell>
          <cell r="F1838" t="str">
            <v>Kampala</v>
          </cell>
          <cell r="G1838">
            <v>0.31433</v>
          </cell>
          <cell r="H1838">
            <v>32.576009999999997</v>
          </cell>
          <cell r="I1838" t="str">
            <v>Netis</v>
          </cell>
          <cell r="J1838" t="str">
            <v>I-Engineering</v>
          </cell>
        </row>
        <row r="1839">
          <cell r="C1839">
            <v>605904</v>
          </cell>
          <cell r="D1839" t="str">
            <v>Magoma House</v>
          </cell>
          <cell r="E1839" t="str">
            <v>Central</v>
          </cell>
          <cell r="F1839" t="str">
            <v>Kampala</v>
          </cell>
          <cell r="G1839">
            <v>0.31204999999999999</v>
          </cell>
          <cell r="H1839">
            <v>32.576189999999997</v>
          </cell>
          <cell r="I1839" t="str">
            <v>Netis</v>
          </cell>
          <cell r="J1839" t="str">
            <v>I-Engineering</v>
          </cell>
        </row>
        <row r="1840">
          <cell r="C1840">
            <v>605287</v>
          </cell>
          <cell r="D1840" t="str">
            <v>Omoro Hill</v>
          </cell>
          <cell r="E1840" t="str">
            <v>Northern</v>
          </cell>
          <cell r="F1840" t="str">
            <v>Gulu</v>
          </cell>
          <cell r="G1840">
            <v>2.6048900000000001</v>
          </cell>
          <cell r="H1840">
            <v>32.444119999999998</v>
          </cell>
          <cell r="I1840" t="str">
            <v>Camusat</v>
          </cell>
          <cell r="J1840" t="str">
            <v>I-Engineering</v>
          </cell>
        </row>
        <row r="1841">
          <cell r="C1841">
            <v>606097</v>
          </cell>
          <cell r="D1841" t="str">
            <v>Atipe</v>
          </cell>
          <cell r="E1841" t="str">
            <v>Northern</v>
          </cell>
          <cell r="F1841" t="str">
            <v>Oyam</v>
          </cell>
          <cell r="G1841">
            <v>2.3095400000000001</v>
          </cell>
          <cell r="H1841">
            <v>32.444920000000003</v>
          </cell>
          <cell r="I1841" t="str">
            <v>Camusat</v>
          </cell>
          <cell r="J1841" t="str">
            <v>I-Engineering</v>
          </cell>
        </row>
        <row r="1842">
          <cell r="C1842">
            <v>605990</v>
          </cell>
          <cell r="D1842" t="str">
            <v>Cares Corner</v>
          </cell>
          <cell r="E1842" t="str">
            <v>Central</v>
          </cell>
          <cell r="F1842" t="str">
            <v>Kampala</v>
          </cell>
          <cell r="G1842">
            <v>0.31003999999999998</v>
          </cell>
          <cell r="H1842">
            <v>32.576900000000002</v>
          </cell>
          <cell r="I1842" t="str">
            <v>Netis</v>
          </cell>
          <cell r="J1842" t="str">
            <v>I-Engineering</v>
          </cell>
        </row>
        <row r="1843">
          <cell r="C1843">
            <v>605629</v>
          </cell>
          <cell r="D1843" t="str">
            <v>Pacho-Chwero</v>
          </cell>
          <cell r="E1843" t="str">
            <v>Northern</v>
          </cell>
          <cell r="F1843" t="str">
            <v>Gulu</v>
          </cell>
          <cell r="G1843">
            <v>2.8978600000000001</v>
          </cell>
          <cell r="H1843">
            <v>32.454430000000002</v>
          </cell>
          <cell r="I1843" t="str">
            <v>Camusat</v>
          </cell>
          <cell r="J1843" t="str">
            <v>I-Engineering</v>
          </cell>
        </row>
        <row r="1844">
          <cell r="C1844">
            <v>606618</v>
          </cell>
          <cell r="D1844" t="str">
            <v>Adigo</v>
          </cell>
          <cell r="E1844" t="str">
            <v>Northern</v>
          </cell>
          <cell r="F1844" t="str">
            <v>Oyam</v>
          </cell>
          <cell r="G1844">
            <v>2.1320899999999998</v>
          </cell>
          <cell r="H1844">
            <v>32.497570000000003</v>
          </cell>
          <cell r="I1844" t="str">
            <v>Camusat</v>
          </cell>
          <cell r="J1844" t="str">
            <v>I-Engineering</v>
          </cell>
        </row>
        <row r="1845">
          <cell r="C1845">
            <v>606628</v>
          </cell>
          <cell r="D1845" t="str">
            <v>Ngai TC</v>
          </cell>
          <cell r="E1845" t="str">
            <v>Northern</v>
          </cell>
          <cell r="F1845" t="str">
            <v>Oyam</v>
          </cell>
          <cell r="G1845">
            <v>2.4937200000000002</v>
          </cell>
          <cell r="H1845">
            <v>32.499859999999998</v>
          </cell>
          <cell r="I1845" t="str">
            <v>Camusat</v>
          </cell>
          <cell r="J1845" t="str">
            <v>I-Engineering</v>
          </cell>
        </row>
        <row r="1846">
          <cell r="C1846">
            <v>605173</v>
          </cell>
          <cell r="D1846" t="str">
            <v>Kawaala</v>
          </cell>
          <cell r="E1846" t="str">
            <v>Central</v>
          </cell>
          <cell r="F1846" t="str">
            <v>Kampala</v>
          </cell>
          <cell r="G1846">
            <v>0.33331</v>
          </cell>
          <cell r="H1846">
            <v>32.555660000000003</v>
          </cell>
          <cell r="I1846" t="str">
            <v>Netis</v>
          </cell>
          <cell r="J1846" t="str">
            <v>I-Engineering</v>
          </cell>
        </row>
        <row r="1847">
          <cell r="C1847">
            <v>605659</v>
          </cell>
          <cell r="D1847" t="str">
            <v>Oyam</v>
          </cell>
          <cell r="E1847" t="str">
            <v>Northern</v>
          </cell>
          <cell r="F1847" t="str">
            <v>Oyam</v>
          </cell>
          <cell r="G1847">
            <v>2.3845999999999998</v>
          </cell>
          <cell r="H1847">
            <v>32.50817</v>
          </cell>
          <cell r="I1847" t="str">
            <v>Camusat</v>
          </cell>
          <cell r="J1847" t="str">
            <v>I-Engineering</v>
          </cell>
        </row>
        <row r="1848">
          <cell r="C1848">
            <v>605575</v>
          </cell>
          <cell r="D1848" t="str">
            <v>Steve_Hostel</v>
          </cell>
          <cell r="E1848" t="str">
            <v>Central</v>
          </cell>
          <cell r="F1848" t="str">
            <v>Kampala</v>
          </cell>
          <cell r="G1848">
            <v>0.36636999999999997</v>
          </cell>
          <cell r="H1848">
            <v>32.560450000000003</v>
          </cell>
          <cell r="I1848" t="str">
            <v>Netis</v>
          </cell>
          <cell r="J1848" t="str">
            <v>I-Engineering</v>
          </cell>
        </row>
        <row r="1849">
          <cell r="C1849">
            <v>606272</v>
          </cell>
          <cell r="D1849" t="str">
            <v>Kawempe Police</v>
          </cell>
          <cell r="E1849" t="str">
            <v>Central</v>
          </cell>
          <cell r="F1849" t="str">
            <v>Kampala</v>
          </cell>
          <cell r="G1849">
            <v>0.35882999999999998</v>
          </cell>
          <cell r="H1849">
            <v>32.561819999999997</v>
          </cell>
          <cell r="I1849" t="str">
            <v>Netis</v>
          </cell>
          <cell r="J1849" t="str">
            <v>I-Engineering</v>
          </cell>
        </row>
        <row r="1850">
          <cell r="C1850">
            <v>605106</v>
          </cell>
          <cell r="D1850" t="str">
            <v>Kyadondo</v>
          </cell>
          <cell r="E1850" t="str">
            <v>Central</v>
          </cell>
          <cell r="F1850" t="str">
            <v>Kampala</v>
          </cell>
          <cell r="G1850">
            <v>0.37121999999999999</v>
          </cell>
          <cell r="H1850">
            <v>32.563809999999997</v>
          </cell>
          <cell r="I1850" t="str">
            <v>Netis</v>
          </cell>
          <cell r="J1850" t="str">
            <v>I-Engineering</v>
          </cell>
        </row>
        <row r="1851">
          <cell r="C1851">
            <v>605847</v>
          </cell>
          <cell r="D1851" t="str">
            <v>Kyadondo Kirokole</v>
          </cell>
          <cell r="E1851" t="str">
            <v>Central</v>
          </cell>
          <cell r="F1851" t="str">
            <v>Kampala</v>
          </cell>
          <cell r="G1851">
            <v>0.38038</v>
          </cell>
          <cell r="H1851">
            <v>32.564309999999999</v>
          </cell>
          <cell r="I1851" t="str">
            <v>Netis</v>
          </cell>
          <cell r="J1851" t="str">
            <v>I-Engineering</v>
          </cell>
        </row>
        <row r="1852">
          <cell r="C1852">
            <v>605582</v>
          </cell>
          <cell r="D1852" t="str">
            <v>KawempeTula</v>
          </cell>
          <cell r="E1852" t="str">
            <v>Central</v>
          </cell>
          <cell r="F1852" t="str">
            <v>Kampala</v>
          </cell>
          <cell r="G1852">
            <v>0.36342999999999998</v>
          </cell>
          <cell r="H1852">
            <v>32.565550000000002</v>
          </cell>
          <cell r="I1852" t="str">
            <v>Netis</v>
          </cell>
          <cell r="J1852" t="str">
            <v>I-Engineering</v>
          </cell>
        </row>
        <row r="1853">
          <cell r="C1853">
            <v>606369</v>
          </cell>
          <cell r="D1853" t="str">
            <v>Kawempe 2</v>
          </cell>
          <cell r="E1853" t="str">
            <v>Central</v>
          </cell>
          <cell r="F1853" t="str">
            <v>Kampala</v>
          </cell>
          <cell r="G1853">
            <v>0.36452000000000001</v>
          </cell>
          <cell r="H1853">
            <v>32.566029999999998</v>
          </cell>
          <cell r="I1853" t="str">
            <v>Netis</v>
          </cell>
          <cell r="J1853" t="str">
            <v>I-Engineering</v>
          </cell>
        </row>
        <row r="1854">
          <cell r="C1854">
            <v>606268</v>
          </cell>
          <cell r="D1854" t="str">
            <v>Namere Trading Center</v>
          </cell>
          <cell r="E1854" t="str">
            <v>Central</v>
          </cell>
          <cell r="F1854" t="str">
            <v>Kampala</v>
          </cell>
          <cell r="G1854">
            <v>0.40049000000000001</v>
          </cell>
          <cell r="H1854">
            <v>32.571289999999998</v>
          </cell>
          <cell r="I1854" t="str">
            <v>Netis</v>
          </cell>
          <cell r="J1854" t="str">
            <v>I-Engineering</v>
          </cell>
        </row>
        <row r="1855">
          <cell r="C1855">
            <v>606270</v>
          </cell>
          <cell r="D1855" t="str">
            <v>Kawempe_Kakungulu</v>
          </cell>
          <cell r="E1855" t="str">
            <v>Central</v>
          </cell>
          <cell r="F1855" t="str">
            <v>Kampala</v>
          </cell>
          <cell r="G1855">
            <v>0.37131999999999998</v>
          </cell>
          <cell r="H1855">
            <v>32.57235</v>
          </cell>
          <cell r="I1855" t="str">
            <v>Netis</v>
          </cell>
          <cell r="J1855" t="str">
            <v>I-Engineering</v>
          </cell>
        </row>
        <row r="1856">
          <cell r="C1856">
            <v>606451</v>
          </cell>
          <cell r="D1856" t="str">
            <v>Kiyanja</v>
          </cell>
          <cell r="E1856" t="str">
            <v>Central</v>
          </cell>
          <cell r="F1856" t="str">
            <v>Kampala</v>
          </cell>
          <cell r="G1856">
            <v>0.37902000000000002</v>
          </cell>
          <cell r="H1856">
            <v>32.57235</v>
          </cell>
          <cell r="I1856" t="str">
            <v>Netis</v>
          </cell>
          <cell r="J1856" t="str">
            <v>I-Engineering</v>
          </cell>
        </row>
        <row r="1857">
          <cell r="C1857">
            <v>606298</v>
          </cell>
          <cell r="D1857" t="str">
            <v>Apoki</v>
          </cell>
          <cell r="E1857" t="str">
            <v>Northern</v>
          </cell>
          <cell r="F1857" t="str">
            <v>Apac</v>
          </cell>
          <cell r="G1857">
            <v>2.0580599999999998</v>
          </cell>
          <cell r="H1857">
            <v>32.515729999999998</v>
          </cell>
          <cell r="I1857" t="str">
            <v>Camusat</v>
          </cell>
          <cell r="J1857" t="str">
            <v>I-Engineering</v>
          </cell>
        </row>
        <row r="1858">
          <cell r="C1858">
            <v>605314</v>
          </cell>
          <cell r="D1858" t="str">
            <v>Kazo_Central</v>
          </cell>
          <cell r="E1858" t="str">
            <v>Central</v>
          </cell>
          <cell r="F1858" t="str">
            <v>Kampala</v>
          </cell>
          <cell r="G1858">
            <v>0.36560999999999999</v>
          </cell>
          <cell r="H1858">
            <v>32.552950000000003</v>
          </cell>
          <cell r="I1858" t="str">
            <v>Netis</v>
          </cell>
          <cell r="J1858" t="str">
            <v>I-Engineering</v>
          </cell>
        </row>
        <row r="1859">
          <cell r="C1859">
            <v>605165</v>
          </cell>
          <cell r="D1859" t="str">
            <v>Kazo</v>
          </cell>
          <cell r="E1859" t="str">
            <v>Central</v>
          </cell>
          <cell r="F1859" t="str">
            <v>Kampala</v>
          </cell>
          <cell r="G1859">
            <v>0.35771999999999998</v>
          </cell>
          <cell r="H1859">
            <v>32.555230000000002</v>
          </cell>
          <cell r="I1859" t="str">
            <v>Netis</v>
          </cell>
          <cell r="J1859" t="str">
            <v>I-Engineering</v>
          </cell>
        </row>
        <row r="1860">
          <cell r="C1860">
            <v>605149</v>
          </cell>
          <cell r="D1860" t="str">
            <v>Apac</v>
          </cell>
          <cell r="E1860" t="str">
            <v>Northern</v>
          </cell>
          <cell r="F1860" t="str">
            <v>Apac</v>
          </cell>
          <cell r="G1860">
            <v>1.9847699999999999</v>
          </cell>
          <cell r="H1860">
            <v>32.531469999999999</v>
          </cell>
          <cell r="I1860" t="str">
            <v>Camusat</v>
          </cell>
          <cell r="J1860" t="str">
            <v>I-Engineering</v>
          </cell>
        </row>
        <row r="1861">
          <cell r="C1861">
            <v>605452</v>
          </cell>
          <cell r="D1861" t="str">
            <v>Loro</v>
          </cell>
          <cell r="E1861" t="str">
            <v>Northern</v>
          </cell>
          <cell r="F1861" t="str">
            <v>Oyam</v>
          </cell>
          <cell r="G1861">
            <v>2.2434699999999999</v>
          </cell>
          <cell r="H1861">
            <v>32.531820000000003</v>
          </cell>
          <cell r="I1861" t="str">
            <v>Camusat</v>
          </cell>
          <cell r="J1861" t="str">
            <v>I-Engineering</v>
          </cell>
        </row>
        <row r="1862">
          <cell r="C1862">
            <v>605205</v>
          </cell>
          <cell r="D1862" t="str">
            <v>GayazaRoad</v>
          </cell>
          <cell r="E1862" t="str">
            <v>Central</v>
          </cell>
          <cell r="F1862" t="str">
            <v>Kampala</v>
          </cell>
          <cell r="G1862">
            <v>0.35969000000000001</v>
          </cell>
          <cell r="H1862">
            <v>32.574420000000003</v>
          </cell>
          <cell r="I1862" t="str">
            <v>Netis</v>
          </cell>
          <cell r="J1862" t="str">
            <v>I-Engineering</v>
          </cell>
        </row>
        <row r="1863">
          <cell r="C1863">
            <v>606563</v>
          </cell>
          <cell r="D1863" t="str">
            <v>Burlobo</v>
          </cell>
          <cell r="E1863" t="str">
            <v>Northern</v>
          </cell>
          <cell r="F1863" t="str">
            <v>Pader</v>
          </cell>
          <cell r="G1863">
            <v>3.0889099999999998</v>
          </cell>
          <cell r="H1863">
            <v>32.536769999999997</v>
          </cell>
          <cell r="I1863" t="str">
            <v>Camusat</v>
          </cell>
          <cell r="J1863" t="str">
            <v>I-Engineering</v>
          </cell>
        </row>
        <row r="1864">
          <cell r="C1864">
            <v>605251</v>
          </cell>
          <cell r="D1864" t="str">
            <v>Matugga</v>
          </cell>
          <cell r="E1864" t="str">
            <v>Central</v>
          </cell>
          <cell r="F1864" t="str">
            <v>Kampala</v>
          </cell>
          <cell r="G1864">
            <v>0.45484999999999998</v>
          </cell>
          <cell r="H1864">
            <v>32.52693</v>
          </cell>
          <cell r="I1864" t="str">
            <v>Netis</v>
          </cell>
          <cell r="J1864" t="str">
            <v>I-Engineering</v>
          </cell>
        </row>
        <row r="1865">
          <cell r="C1865">
            <v>605164</v>
          </cell>
          <cell r="D1865" t="str">
            <v>Mpererwe</v>
          </cell>
          <cell r="E1865" t="str">
            <v>Central</v>
          </cell>
          <cell r="F1865" t="str">
            <v>Kampala</v>
          </cell>
          <cell r="G1865">
            <v>0.38552999999999998</v>
          </cell>
          <cell r="H1865">
            <v>32.574719999999999</v>
          </cell>
          <cell r="I1865" t="str">
            <v>Netis</v>
          </cell>
          <cell r="J1865" t="str">
            <v>I-Engineering</v>
          </cell>
        </row>
        <row r="1866">
          <cell r="C1866">
            <v>605248</v>
          </cell>
          <cell r="D1866" t="str">
            <v>Kiwuunya</v>
          </cell>
          <cell r="E1866" t="str">
            <v>Central</v>
          </cell>
          <cell r="F1866" t="str">
            <v>Kampala</v>
          </cell>
          <cell r="G1866">
            <v>0.32863999999999999</v>
          </cell>
          <cell r="H1866">
            <v>32.560200000000002</v>
          </cell>
          <cell r="I1866" t="str">
            <v>Netis</v>
          </cell>
          <cell r="J1866" t="str">
            <v>I-Engineering</v>
          </cell>
        </row>
        <row r="1867">
          <cell r="C1867">
            <v>606543</v>
          </cell>
          <cell r="D1867" t="str">
            <v>Opwach</v>
          </cell>
          <cell r="E1867" t="str">
            <v>Northern</v>
          </cell>
          <cell r="F1867" t="str">
            <v>Amuru</v>
          </cell>
          <cell r="G1867">
            <v>2.6322899999999998</v>
          </cell>
          <cell r="H1867">
            <v>32.569360000000003</v>
          </cell>
          <cell r="I1867" t="str">
            <v>Camusat</v>
          </cell>
          <cell r="J1867" t="str">
            <v>I-Engineering</v>
          </cell>
        </row>
        <row r="1868">
          <cell r="C1868">
            <v>606092</v>
          </cell>
          <cell r="D1868" t="str">
            <v>Namirembe Road</v>
          </cell>
          <cell r="E1868" t="str">
            <v>Central</v>
          </cell>
          <cell r="F1868" t="str">
            <v>Kampala</v>
          </cell>
          <cell r="G1868">
            <v>0.31317</v>
          </cell>
          <cell r="H1868">
            <v>32.570869999999999</v>
          </cell>
          <cell r="I1868" t="str">
            <v>Netis</v>
          </cell>
          <cell r="J1868" t="str">
            <v>I-Engineering</v>
          </cell>
        </row>
        <row r="1869">
          <cell r="C1869">
            <v>606286</v>
          </cell>
          <cell r="D1869" t="str">
            <v>Makerere Offshore Hostel</v>
          </cell>
          <cell r="E1869" t="str">
            <v>Central</v>
          </cell>
          <cell r="F1869" t="str">
            <v>Kampala</v>
          </cell>
          <cell r="G1869">
            <v>0.33889999999999998</v>
          </cell>
          <cell r="H1869">
            <v>32.558889999999998</v>
          </cell>
          <cell r="I1869" t="str">
            <v>Netis</v>
          </cell>
          <cell r="J1869" t="str">
            <v>I-Engineering</v>
          </cell>
        </row>
        <row r="1870">
          <cell r="C1870">
            <v>605523</v>
          </cell>
          <cell r="D1870" t="str">
            <v>Kikoni</v>
          </cell>
          <cell r="E1870" t="str">
            <v>Central</v>
          </cell>
          <cell r="F1870" t="str">
            <v>Kampala</v>
          </cell>
          <cell r="G1870">
            <v>0.33461000000000002</v>
          </cell>
          <cell r="H1870">
            <v>32.561219999999999</v>
          </cell>
          <cell r="I1870" t="str">
            <v>Netis</v>
          </cell>
          <cell r="J1870" t="str">
            <v>I-Engineering</v>
          </cell>
        </row>
        <row r="1871">
          <cell r="C1871">
            <v>606509</v>
          </cell>
          <cell r="D1871" t="str">
            <v>Makerere Kikoni</v>
          </cell>
          <cell r="E1871" t="str">
            <v>Central</v>
          </cell>
          <cell r="F1871" t="str">
            <v>Kampala</v>
          </cell>
          <cell r="G1871">
            <v>0.34605999999999998</v>
          </cell>
          <cell r="H1871">
            <v>32.562809999999999</v>
          </cell>
          <cell r="I1871" t="str">
            <v>Netis</v>
          </cell>
          <cell r="J1871" t="str">
            <v>I-Engineering</v>
          </cell>
        </row>
        <row r="1872">
          <cell r="C1872">
            <v>606253</v>
          </cell>
          <cell r="D1872" t="str">
            <v>Makerere Studio Flats</v>
          </cell>
          <cell r="E1872" t="str">
            <v>Central</v>
          </cell>
          <cell r="F1872" t="str">
            <v>Kampala</v>
          </cell>
          <cell r="G1872">
            <v>0.33028000000000002</v>
          </cell>
          <cell r="H1872">
            <v>32.564509999999999</v>
          </cell>
          <cell r="I1872" t="str">
            <v>Netis</v>
          </cell>
          <cell r="J1872" t="str">
            <v>I-Engineering</v>
          </cell>
        </row>
        <row r="1873">
          <cell r="C1873">
            <v>606006</v>
          </cell>
          <cell r="D1873" t="str">
            <v>Makerere Business School</v>
          </cell>
          <cell r="E1873" t="str">
            <v>Central</v>
          </cell>
          <cell r="F1873" t="str">
            <v>Kampala</v>
          </cell>
          <cell r="G1873">
            <v>0.34290999999999999</v>
          </cell>
          <cell r="H1873">
            <v>32.564579999999999</v>
          </cell>
          <cell r="I1873" t="str">
            <v>Netis</v>
          </cell>
          <cell r="J1873" t="str">
            <v>I-Engineering</v>
          </cell>
        </row>
        <row r="1874">
          <cell r="C1874">
            <v>605003</v>
          </cell>
          <cell r="D1874" t="str">
            <v>MUK Observatory</v>
          </cell>
          <cell r="E1874" t="str">
            <v>Central</v>
          </cell>
          <cell r="F1874" t="str">
            <v>Kampala</v>
          </cell>
          <cell r="G1874">
            <v>0.33883000000000002</v>
          </cell>
          <cell r="H1874">
            <v>32.564959999999999</v>
          </cell>
          <cell r="I1874" t="str">
            <v>Netis</v>
          </cell>
          <cell r="J1874" t="str">
            <v>I-Engineering</v>
          </cell>
        </row>
        <row r="1875">
          <cell r="C1875">
            <v>605892</v>
          </cell>
          <cell r="D1875" t="str">
            <v>MUK School of Education</v>
          </cell>
          <cell r="E1875" t="str">
            <v>Central</v>
          </cell>
          <cell r="F1875" t="str">
            <v>Kampala</v>
          </cell>
          <cell r="G1875">
            <v>0.33022000000000001</v>
          </cell>
          <cell r="H1875">
            <v>32.567639999999997</v>
          </cell>
          <cell r="I1875" t="str">
            <v>Netis</v>
          </cell>
          <cell r="J1875" t="str">
            <v>I-Engineering</v>
          </cell>
        </row>
        <row r="1876">
          <cell r="C1876">
            <v>606362</v>
          </cell>
          <cell r="D1876" t="str">
            <v>Makerere</v>
          </cell>
          <cell r="E1876" t="str">
            <v>Central</v>
          </cell>
          <cell r="F1876" t="str">
            <v>Kampala</v>
          </cell>
          <cell r="G1876">
            <v>0.32767000000000002</v>
          </cell>
          <cell r="H1876">
            <v>32.5687</v>
          </cell>
          <cell r="I1876" t="str">
            <v>Netis</v>
          </cell>
          <cell r="J1876" t="str">
            <v>I-Engineering</v>
          </cell>
        </row>
        <row r="1877">
          <cell r="C1877">
            <v>605057</v>
          </cell>
          <cell r="D1877" t="str">
            <v>Gateway Bus</v>
          </cell>
          <cell r="E1877" t="str">
            <v>Central</v>
          </cell>
          <cell r="F1877" t="str">
            <v>Kampala</v>
          </cell>
          <cell r="G1877">
            <v>0.32239000000000001</v>
          </cell>
          <cell r="H1877">
            <v>32.569580000000002</v>
          </cell>
          <cell r="I1877" t="str">
            <v>Netis</v>
          </cell>
          <cell r="J1877" t="str">
            <v>I-Engineering</v>
          </cell>
        </row>
        <row r="1878">
          <cell r="C1878">
            <v>605357</v>
          </cell>
          <cell r="D1878" t="str">
            <v>Makerere_LDC</v>
          </cell>
          <cell r="E1878" t="str">
            <v>Central</v>
          </cell>
          <cell r="F1878" t="str">
            <v>Kampala</v>
          </cell>
          <cell r="G1878">
            <v>0.32628000000000001</v>
          </cell>
          <cell r="H1878">
            <v>32.56982</v>
          </cell>
          <cell r="I1878" t="str">
            <v>Netis</v>
          </cell>
          <cell r="J1878" t="str">
            <v>I-Engineering</v>
          </cell>
        </row>
        <row r="1879">
          <cell r="C1879">
            <v>606247</v>
          </cell>
          <cell r="D1879" t="str">
            <v>Ham Towers</v>
          </cell>
          <cell r="E1879" t="str">
            <v>Central</v>
          </cell>
          <cell r="F1879" t="str">
            <v>Kampala</v>
          </cell>
          <cell r="G1879">
            <v>0.32795999999999997</v>
          </cell>
          <cell r="H1879">
            <v>32.570300000000003</v>
          </cell>
          <cell r="I1879" t="str">
            <v>Netis</v>
          </cell>
          <cell r="J1879" t="str">
            <v>I-Engineering</v>
          </cell>
        </row>
        <row r="1880">
          <cell r="C1880">
            <v>605181</v>
          </cell>
          <cell r="D1880" t="str">
            <v>Lyded Tower</v>
          </cell>
          <cell r="E1880" t="str">
            <v>Central</v>
          </cell>
          <cell r="F1880" t="str">
            <v>Kampala</v>
          </cell>
          <cell r="G1880">
            <v>0.34549999999999997</v>
          </cell>
          <cell r="H1880">
            <v>32.571510000000004</v>
          </cell>
          <cell r="I1880" t="str">
            <v>Netis</v>
          </cell>
          <cell r="J1880" t="str">
            <v>I-Engineering</v>
          </cell>
        </row>
        <row r="1881">
          <cell r="C1881">
            <v>605521</v>
          </cell>
          <cell r="D1881" t="str">
            <v>Katanga</v>
          </cell>
          <cell r="E1881" t="str">
            <v>Central</v>
          </cell>
          <cell r="F1881" t="str">
            <v>Kampala</v>
          </cell>
          <cell r="G1881">
            <v>0.33571000000000001</v>
          </cell>
          <cell r="H1881">
            <v>32.57329</v>
          </cell>
          <cell r="I1881" t="str">
            <v>Netis</v>
          </cell>
          <cell r="J1881" t="str">
            <v>I-Engineering</v>
          </cell>
        </row>
        <row r="1882">
          <cell r="C1882">
            <v>605073</v>
          </cell>
          <cell r="D1882" t="str">
            <v>Shoal</v>
          </cell>
          <cell r="E1882" t="str">
            <v>Central</v>
          </cell>
          <cell r="F1882" t="str">
            <v>Kampala</v>
          </cell>
          <cell r="G1882">
            <v>0.31938</v>
          </cell>
          <cell r="H1882">
            <v>32.573329999999999</v>
          </cell>
          <cell r="I1882" t="str">
            <v>Netis</v>
          </cell>
          <cell r="J1882" t="str">
            <v>I-Engineering</v>
          </cell>
        </row>
        <row r="1883">
          <cell r="C1883">
            <v>605116</v>
          </cell>
          <cell r="D1883" t="str">
            <v>Kasule Aisa</v>
          </cell>
          <cell r="E1883" t="str">
            <v>Central</v>
          </cell>
          <cell r="F1883" t="str">
            <v>Kampala</v>
          </cell>
          <cell r="G1883">
            <v>0.33168999999999998</v>
          </cell>
          <cell r="H1883">
            <v>32.57349</v>
          </cell>
          <cell r="I1883" t="str">
            <v>Netis</v>
          </cell>
          <cell r="J1883" t="str">
            <v>I-Engineering</v>
          </cell>
        </row>
        <row r="1884">
          <cell r="C1884">
            <v>606081</v>
          </cell>
          <cell r="D1884" t="str">
            <v>Wandegeya Central</v>
          </cell>
          <cell r="E1884" t="str">
            <v>Central</v>
          </cell>
          <cell r="F1884" t="str">
            <v>Kampala</v>
          </cell>
          <cell r="G1884">
            <v>0.33343</v>
          </cell>
          <cell r="H1884">
            <v>32.573549999999997</v>
          </cell>
          <cell r="I1884" t="str">
            <v>Netis</v>
          </cell>
          <cell r="J1884" t="str">
            <v>I-Engineering</v>
          </cell>
        </row>
        <row r="1885">
          <cell r="C1885">
            <v>605027</v>
          </cell>
          <cell r="D1885" t="str">
            <v>Shauriyako_Rooftop/In Building</v>
          </cell>
          <cell r="E1885" t="str">
            <v>Central</v>
          </cell>
          <cell r="F1885" t="str">
            <v>Kampala</v>
          </cell>
          <cell r="G1885">
            <v>0.31547222222222199</v>
          </cell>
          <cell r="H1885">
            <v>32.5732111111111</v>
          </cell>
          <cell r="I1885" t="str">
            <v>Netis</v>
          </cell>
          <cell r="J1885" t="str">
            <v>I-Engineering</v>
          </cell>
        </row>
        <row r="1886">
          <cell r="C1886">
            <v>605044</v>
          </cell>
          <cell r="D1886" t="str">
            <v>Tropical_Complex</v>
          </cell>
          <cell r="E1886" t="str">
            <v>Central</v>
          </cell>
          <cell r="F1886" t="str">
            <v>Kampala</v>
          </cell>
          <cell r="G1886">
            <v>0.31731944444444399</v>
          </cell>
          <cell r="H1886">
            <v>32.574111111111101</v>
          </cell>
          <cell r="I1886" t="str">
            <v>Netis</v>
          </cell>
          <cell r="J1886" t="str">
            <v>I-Engineering</v>
          </cell>
        </row>
        <row r="1887">
          <cell r="C1887">
            <v>605857</v>
          </cell>
          <cell r="D1887" t="str">
            <v>Qualicell Bus Terminal</v>
          </cell>
          <cell r="E1887" t="str">
            <v>Central</v>
          </cell>
          <cell r="F1887" t="str">
            <v>Kampala</v>
          </cell>
          <cell r="G1887">
            <v>0.31320555555555601</v>
          </cell>
          <cell r="H1887">
            <v>32.574572222222201</v>
          </cell>
          <cell r="I1887" t="str">
            <v>Netis</v>
          </cell>
          <cell r="J1887" t="str">
            <v>I-Engineering</v>
          </cell>
        </row>
        <row r="1888">
          <cell r="C1888">
            <v>605053</v>
          </cell>
          <cell r="D1888" t="str">
            <v>Nakasero Complex</v>
          </cell>
          <cell r="E1888" t="str">
            <v>Central</v>
          </cell>
          <cell r="F1888" t="str">
            <v>Kampala</v>
          </cell>
          <cell r="G1888">
            <v>0.31371666666666698</v>
          </cell>
          <cell r="H1888">
            <v>32.5749944444444</v>
          </cell>
          <cell r="I1888" t="str">
            <v>Netis</v>
          </cell>
          <cell r="J1888" t="str">
            <v>I-Engineering</v>
          </cell>
        </row>
        <row r="1889">
          <cell r="C1889">
            <v>605679</v>
          </cell>
          <cell r="D1889" t="str">
            <v>Arua_Park_Rooftop/In Building</v>
          </cell>
          <cell r="E1889" t="str">
            <v>Central</v>
          </cell>
          <cell r="F1889" t="str">
            <v>Kampala</v>
          </cell>
          <cell r="G1889">
            <v>0.31523333333333298</v>
          </cell>
          <cell r="H1889">
            <v>32.575002777777797</v>
          </cell>
          <cell r="I1889" t="str">
            <v>Netis</v>
          </cell>
          <cell r="J1889" t="str">
            <v>I-Engineering</v>
          </cell>
        </row>
        <row r="1890">
          <cell r="C1890">
            <v>605692</v>
          </cell>
          <cell r="D1890" t="str">
            <v>Midcity_Rooftop/In Building</v>
          </cell>
          <cell r="E1890" t="str">
            <v>Central</v>
          </cell>
          <cell r="F1890" t="str">
            <v>Kampala</v>
          </cell>
          <cell r="G1890">
            <v>0.313838888888889</v>
          </cell>
          <cell r="H1890">
            <v>32.5751611111111</v>
          </cell>
          <cell r="I1890" t="str">
            <v>Netis</v>
          </cell>
          <cell r="J1890" t="str">
            <v>I-Engineering</v>
          </cell>
        </row>
        <row r="1891">
          <cell r="C1891">
            <v>605343</v>
          </cell>
          <cell r="D1891" t="str">
            <v>Superior Complex</v>
          </cell>
          <cell r="E1891" t="str">
            <v>Central</v>
          </cell>
          <cell r="F1891" t="str">
            <v>Kampala</v>
          </cell>
          <cell r="G1891">
            <v>0.31579444444444399</v>
          </cell>
          <cell r="H1891">
            <v>32.575311111111098</v>
          </cell>
          <cell r="I1891" t="str">
            <v>Netis</v>
          </cell>
          <cell r="J1891" t="str">
            <v>I-Engineering</v>
          </cell>
        </row>
        <row r="1892">
          <cell r="C1892">
            <v>605026</v>
          </cell>
          <cell r="D1892" t="str">
            <v>Mini Price</v>
          </cell>
          <cell r="E1892" t="str">
            <v>Central</v>
          </cell>
          <cell r="F1892" t="str">
            <v>Kampala</v>
          </cell>
          <cell r="G1892">
            <v>0.31362777777777801</v>
          </cell>
          <cell r="H1892">
            <v>32.575866666666698</v>
          </cell>
          <cell r="I1892" t="str">
            <v>Netis</v>
          </cell>
          <cell r="J1892" t="str">
            <v>I-Engineering</v>
          </cell>
        </row>
        <row r="1893">
          <cell r="C1893">
            <v>605340</v>
          </cell>
          <cell r="D1893" t="str">
            <v xml:space="preserve">Transnile link </v>
          </cell>
          <cell r="E1893" t="str">
            <v>Central</v>
          </cell>
          <cell r="F1893" t="str">
            <v>Kampala</v>
          </cell>
          <cell r="G1893">
            <v>0.31551944444444402</v>
          </cell>
          <cell r="H1893">
            <v>32.575886111111103</v>
          </cell>
          <cell r="I1893" t="str">
            <v>Netis</v>
          </cell>
          <cell r="J1893" t="str">
            <v>I-Engineering</v>
          </cell>
        </row>
        <row r="1894">
          <cell r="C1894">
            <v>605503</v>
          </cell>
          <cell r="D1894" t="str">
            <v>Mukwano Centre_Rooftop/In Building</v>
          </cell>
          <cell r="E1894" t="str">
            <v>Central</v>
          </cell>
          <cell r="F1894" t="str">
            <v>Kampala</v>
          </cell>
          <cell r="G1894">
            <v>0.31260277777777801</v>
          </cell>
          <cell r="H1894">
            <v>32.575919444444402</v>
          </cell>
          <cell r="I1894" t="str">
            <v>Netis</v>
          </cell>
          <cell r="J1894" t="str">
            <v>I-Engineering</v>
          </cell>
        </row>
        <row r="1895">
          <cell r="C1895">
            <v>605089</v>
          </cell>
          <cell r="D1895" t="str">
            <v>Nalubwama_Rooftop/In Building</v>
          </cell>
          <cell r="E1895" t="str">
            <v>Central</v>
          </cell>
          <cell r="F1895" t="str">
            <v>Kampala</v>
          </cell>
          <cell r="G1895">
            <v>0.31087777777777797</v>
          </cell>
          <cell r="H1895">
            <v>32.576455555555597</v>
          </cell>
          <cell r="I1895" t="str">
            <v>Netis</v>
          </cell>
          <cell r="J1895" t="str">
            <v>I-Engineering</v>
          </cell>
        </row>
        <row r="1896">
          <cell r="C1896">
            <v>605341</v>
          </cell>
          <cell r="D1896" t="str">
            <v>Gazaland Extension</v>
          </cell>
          <cell r="E1896" t="str">
            <v>Central</v>
          </cell>
          <cell r="F1896" t="str">
            <v>Kampala</v>
          </cell>
          <cell r="G1896">
            <v>0.31395000000000001</v>
          </cell>
          <cell r="H1896">
            <v>32.576475000000002</v>
          </cell>
          <cell r="I1896" t="str">
            <v>Netis</v>
          </cell>
          <cell r="J1896" t="str">
            <v>I-Engineering</v>
          </cell>
        </row>
        <row r="1897">
          <cell r="C1897">
            <v>606621</v>
          </cell>
          <cell r="D1897" t="str">
            <v>Awio TC</v>
          </cell>
          <cell r="E1897" t="str">
            <v>Northern</v>
          </cell>
          <cell r="F1897" t="str">
            <v>Oyam</v>
          </cell>
          <cell r="G1897">
            <v>2.46061</v>
          </cell>
          <cell r="H1897">
            <v>32.583080000000002</v>
          </cell>
          <cell r="I1897" t="str">
            <v>Camusat</v>
          </cell>
          <cell r="J1897" t="str">
            <v>I-Engineering</v>
          </cell>
        </row>
        <row r="1898">
          <cell r="C1898">
            <v>605461</v>
          </cell>
          <cell r="D1898" t="str">
            <v>Palabek</v>
          </cell>
          <cell r="E1898" t="str">
            <v>Northern</v>
          </cell>
          <cell r="F1898" t="str">
            <v>Lamwo</v>
          </cell>
          <cell r="G1898">
            <v>3.40909</v>
          </cell>
          <cell r="H1898">
            <v>32.598939999999999</v>
          </cell>
          <cell r="I1898" t="str">
            <v>Camusat</v>
          </cell>
          <cell r="J1898" t="str">
            <v>I-Engineering</v>
          </cell>
        </row>
        <row r="1899">
          <cell r="C1899">
            <v>606703</v>
          </cell>
          <cell r="D1899" t="str">
            <v>Ayomjeri</v>
          </cell>
          <cell r="E1899" t="str">
            <v>Northern</v>
          </cell>
          <cell r="F1899" t="str">
            <v>Apac</v>
          </cell>
          <cell r="G1899">
            <v>1.9220999999999999</v>
          </cell>
          <cell r="H1899">
            <v>32.602400000000003</v>
          </cell>
          <cell r="I1899" t="str">
            <v>Camusat</v>
          </cell>
          <cell r="J1899" t="str">
            <v>I-Engineering</v>
          </cell>
        </row>
        <row r="1900">
          <cell r="C1900">
            <v>605745</v>
          </cell>
          <cell r="D1900" t="str">
            <v>Ngoma</v>
          </cell>
          <cell r="E1900" t="str">
            <v>Central</v>
          </cell>
          <cell r="F1900" t="str">
            <v>Nakaseke</v>
          </cell>
          <cell r="G1900">
            <v>1.18791</v>
          </cell>
          <cell r="H1900">
            <v>32.049390000000002</v>
          </cell>
          <cell r="I1900" t="str">
            <v>Netis</v>
          </cell>
          <cell r="J1900" t="str">
            <v>I-Engineering</v>
          </cell>
        </row>
        <row r="1901">
          <cell r="C1901">
            <v>605627</v>
          </cell>
          <cell r="D1901" t="str">
            <v>Kaweweta</v>
          </cell>
          <cell r="E1901" t="str">
            <v>Central</v>
          </cell>
          <cell r="F1901" t="str">
            <v>Nakaseke</v>
          </cell>
          <cell r="G1901">
            <v>1.21078</v>
          </cell>
          <cell r="H1901">
            <v>32.180230000000002</v>
          </cell>
          <cell r="I1901" t="str">
            <v>Camusat</v>
          </cell>
          <cell r="J1901" t="str">
            <v>I-Engineering</v>
          </cell>
        </row>
        <row r="1902">
          <cell r="C1902">
            <v>606457</v>
          </cell>
          <cell r="D1902" t="str">
            <v>Katela</v>
          </cell>
          <cell r="E1902" t="str">
            <v>Central</v>
          </cell>
          <cell r="F1902" t="str">
            <v>Nakaseke</v>
          </cell>
          <cell r="G1902">
            <v>1.2375499999999999</v>
          </cell>
          <cell r="H1902">
            <v>32.258369999999999</v>
          </cell>
          <cell r="I1902" t="str">
            <v>Camusat</v>
          </cell>
          <cell r="J1902" t="str">
            <v>I-Engineering</v>
          </cell>
        </row>
        <row r="1903">
          <cell r="C1903">
            <v>605373</v>
          </cell>
          <cell r="D1903" t="str">
            <v>Nakitooma</v>
          </cell>
          <cell r="E1903" t="str">
            <v>Central</v>
          </cell>
          <cell r="F1903" t="str">
            <v>Nakasongola</v>
          </cell>
          <cell r="G1903">
            <v>1.5068600000000001</v>
          </cell>
          <cell r="H1903">
            <v>32.099110000000003</v>
          </cell>
          <cell r="I1903" t="str">
            <v>Camusat</v>
          </cell>
          <cell r="J1903" t="str">
            <v>I-Engineering</v>
          </cell>
        </row>
        <row r="1904">
          <cell r="C1904">
            <v>606328</v>
          </cell>
          <cell r="D1904" t="str">
            <v>Kyamukama</v>
          </cell>
          <cell r="E1904" t="str">
            <v>Central</v>
          </cell>
          <cell r="F1904" t="str">
            <v>Nakasongola</v>
          </cell>
          <cell r="G1904">
            <v>1.4400999999999999</v>
          </cell>
          <cell r="H1904">
            <v>32.158639999999998</v>
          </cell>
          <cell r="I1904" t="str">
            <v>Camusat</v>
          </cell>
          <cell r="J1904" t="str">
            <v>I-Engineering</v>
          </cell>
        </row>
        <row r="1905">
          <cell r="C1905">
            <v>605371</v>
          </cell>
          <cell r="D1905" t="str">
            <v>Migyera</v>
          </cell>
          <cell r="E1905" t="str">
            <v>Central</v>
          </cell>
          <cell r="F1905" t="str">
            <v>Nakasongola</v>
          </cell>
          <cell r="G1905">
            <v>1.40784</v>
          </cell>
          <cell r="H1905">
            <v>32.259430000000002</v>
          </cell>
          <cell r="I1905" t="str">
            <v>Camusat</v>
          </cell>
          <cell r="J1905" t="str">
            <v>I-Engineering</v>
          </cell>
        </row>
        <row r="1906">
          <cell r="C1906">
            <v>606338</v>
          </cell>
          <cell r="D1906" t="str">
            <v>Nabiswera</v>
          </cell>
          <cell r="E1906" t="str">
            <v>Central</v>
          </cell>
          <cell r="F1906" t="str">
            <v>Nakasongola</v>
          </cell>
          <cell r="G1906">
            <v>1.4704600000000001</v>
          </cell>
          <cell r="H1906">
            <v>32.269919999999999</v>
          </cell>
          <cell r="I1906" t="str">
            <v>Camusat</v>
          </cell>
          <cell r="J1906" t="str">
            <v>I-Engineering</v>
          </cell>
        </row>
        <row r="1907">
          <cell r="C1907">
            <v>605791</v>
          </cell>
          <cell r="D1907" t="str">
            <v>Namaasa</v>
          </cell>
          <cell r="E1907" t="str">
            <v>Central</v>
          </cell>
          <cell r="F1907" t="str">
            <v>Nakasongola</v>
          </cell>
          <cell r="G1907">
            <v>1.3591599999999999</v>
          </cell>
          <cell r="H1907">
            <v>32.37162</v>
          </cell>
          <cell r="I1907" t="str">
            <v>Camusat</v>
          </cell>
          <cell r="J1907" t="str">
            <v>I-Engineering</v>
          </cell>
        </row>
        <row r="1908">
          <cell r="C1908">
            <v>605399</v>
          </cell>
          <cell r="D1908" t="str">
            <v>Kasanga</v>
          </cell>
          <cell r="E1908" t="str">
            <v>Central</v>
          </cell>
          <cell r="F1908" t="str">
            <v>Nakasongola</v>
          </cell>
          <cell r="G1908">
            <v>1.17374</v>
          </cell>
          <cell r="H1908">
            <v>32.45035</v>
          </cell>
          <cell r="I1908" t="str">
            <v>Camusat</v>
          </cell>
          <cell r="J1908" t="str">
            <v>I-Engineering</v>
          </cell>
        </row>
        <row r="1909">
          <cell r="C1909">
            <v>605285</v>
          </cell>
          <cell r="D1909" t="str">
            <v>Nakasongola Town</v>
          </cell>
          <cell r="E1909" t="str">
            <v>Central</v>
          </cell>
          <cell r="F1909" t="str">
            <v>Nakasongola</v>
          </cell>
          <cell r="G1909">
            <v>1.32145</v>
          </cell>
          <cell r="H1909">
            <v>32.47748</v>
          </cell>
          <cell r="I1909" t="str">
            <v>Camusat</v>
          </cell>
          <cell r="J1909" t="str">
            <v>I-Engineering</v>
          </cell>
        </row>
        <row r="1910">
          <cell r="C1910">
            <v>605792</v>
          </cell>
          <cell r="D1910" t="str">
            <v>Lwampanga</v>
          </cell>
          <cell r="E1910" t="str">
            <v>Central</v>
          </cell>
          <cell r="F1910" t="str">
            <v>Nakasongola</v>
          </cell>
          <cell r="G1910">
            <v>1.4831099999999999</v>
          </cell>
          <cell r="H1910">
            <v>32.497219999999999</v>
          </cell>
          <cell r="I1910" t="str">
            <v>Camusat</v>
          </cell>
          <cell r="J1910" t="str">
            <v>I-Engineering</v>
          </cell>
        </row>
        <row r="1911">
          <cell r="C1911">
            <v>605104</v>
          </cell>
          <cell r="D1911" t="str">
            <v>Nakasongola</v>
          </cell>
          <cell r="E1911" t="str">
            <v>Central</v>
          </cell>
          <cell r="F1911" t="str">
            <v>Nakasongola</v>
          </cell>
          <cell r="G1911">
            <v>1.38554</v>
          </cell>
          <cell r="H1911">
            <v>32.509520000000002</v>
          </cell>
          <cell r="I1911" t="str">
            <v>Camusat</v>
          </cell>
          <cell r="J1911" t="str">
            <v>I-Engineering</v>
          </cell>
        </row>
        <row r="1912">
          <cell r="C1912">
            <v>606495</v>
          </cell>
          <cell r="D1912" t="str">
            <v>Nangabo</v>
          </cell>
          <cell r="E1912" t="str">
            <v>Central</v>
          </cell>
          <cell r="F1912" t="str">
            <v>Wakiso</v>
          </cell>
          <cell r="G1912">
            <v>0.47735</v>
          </cell>
          <cell r="H1912">
            <v>32.453400000000002</v>
          </cell>
          <cell r="I1912" t="str">
            <v>Netis</v>
          </cell>
          <cell r="J1912" t="str">
            <v>I-Engineering</v>
          </cell>
        </row>
        <row r="1913">
          <cell r="C1913">
            <v>606425</v>
          </cell>
          <cell r="D1913" t="str">
            <v>Kibone</v>
          </cell>
          <cell r="E1913" t="str">
            <v>Central</v>
          </cell>
          <cell r="F1913" t="str">
            <v>Wakiso</v>
          </cell>
          <cell r="G1913">
            <v>0.48520000000000002</v>
          </cell>
          <cell r="H1913">
            <v>32.499670000000002</v>
          </cell>
          <cell r="I1913" t="str">
            <v>Netis</v>
          </cell>
          <cell r="J1913" t="str">
            <v>I-Engineering</v>
          </cell>
        </row>
        <row r="1914">
          <cell r="C1914">
            <v>605496</v>
          </cell>
          <cell r="D1914" t="str">
            <v>Ogom</v>
          </cell>
          <cell r="E1914" t="str">
            <v>Northern</v>
          </cell>
          <cell r="F1914" t="str">
            <v>Pader</v>
          </cell>
          <cell r="G1914">
            <v>2.9652400000000001</v>
          </cell>
          <cell r="H1914">
            <v>32.646769999999997</v>
          </cell>
          <cell r="I1914" t="str">
            <v>Camusat</v>
          </cell>
          <cell r="J1914" t="str">
            <v>I-Engineering</v>
          </cell>
        </row>
        <row r="1915">
          <cell r="C1915">
            <v>605377</v>
          </cell>
          <cell r="D1915" t="str">
            <v>Dele</v>
          </cell>
          <cell r="E1915" t="str">
            <v>Northern</v>
          </cell>
          <cell r="F1915" t="str">
            <v>Oyam</v>
          </cell>
          <cell r="G1915">
            <v>2.4004699999999999</v>
          </cell>
          <cell r="H1915">
            <v>32.64931</v>
          </cell>
          <cell r="I1915" t="str">
            <v>Camusat</v>
          </cell>
          <cell r="J1915" t="str">
            <v>I-Engineering</v>
          </cell>
        </row>
        <row r="1916">
          <cell r="C1916">
            <v>606491</v>
          </cell>
          <cell r="D1916" t="str">
            <v>Kirinyabigo</v>
          </cell>
          <cell r="E1916" t="str">
            <v>Central</v>
          </cell>
          <cell r="F1916" t="str">
            <v>Wakiso</v>
          </cell>
          <cell r="G1916">
            <v>0.43136000000000002</v>
          </cell>
          <cell r="H1916">
            <v>32.523620000000001</v>
          </cell>
          <cell r="I1916" t="str">
            <v>Netis</v>
          </cell>
          <cell r="J1916" t="str">
            <v>I-Engineering</v>
          </cell>
        </row>
        <row r="1917">
          <cell r="C1917">
            <v>605548</v>
          </cell>
          <cell r="D1917" t="str">
            <v>Chawente</v>
          </cell>
          <cell r="E1917" t="str">
            <v>Northern</v>
          </cell>
          <cell r="F1917" t="str">
            <v>Apac</v>
          </cell>
          <cell r="G1917">
            <v>1.7482</v>
          </cell>
          <cell r="H1917">
            <v>32.652450000000002</v>
          </cell>
          <cell r="I1917" t="str">
            <v>Camusat</v>
          </cell>
          <cell r="J1917" t="str">
            <v>I-Engineering</v>
          </cell>
        </row>
        <row r="1918">
          <cell r="C1918">
            <v>606767</v>
          </cell>
          <cell r="D1918" t="str">
            <v>Kawanda Central</v>
          </cell>
          <cell r="E1918" t="str">
            <v>Central</v>
          </cell>
          <cell r="F1918" t="str">
            <v>Wakiso</v>
          </cell>
          <cell r="G1918">
            <v>0.41958000000000001</v>
          </cell>
          <cell r="H1918">
            <v>32.527810000000002</v>
          </cell>
          <cell r="I1918" t="str">
            <v>Netis</v>
          </cell>
          <cell r="J1918" t="str">
            <v>I-Engineering</v>
          </cell>
        </row>
        <row r="1919">
          <cell r="C1919">
            <v>606422</v>
          </cell>
          <cell r="D1919" t="str">
            <v>Kilwanila</v>
          </cell>
          <cell r="E1919" t="str">
            <v>Central</v>
          </cell>
          <cell r="F1919" t="str">
            <v>Wakiso</v>
          </cell>
          <cell r="G1919">
            <v>0.46375</v>
          </cell>
          <cell r="H1919">
            <v>32.540399999999998</v>
          </cell>
          <cell r="I1919" t="str">
            <v>Netis</v>
          </cell>
          <cell r="J1919" t="str">
            <v>I-Engineering</v>
          </cell>
        </row>
        <row r="1920">
          <cell r="C1920">
            <v>606473</v>
          </cell>
          <cell r="D1920" t="str">
            <v>Aputulwar</v>
          </cell>
          <cell r="E1920" t="str">
            <v>Northern</v>
          </cell>
          <cell r="F1920" t="str">
            <v>Apac</v>
          </cell>
          <cell r="G1920">
            <v>2.0644200000000001</v>
          </cell>
          <cell r="H1920">
            <v>32.669750000000001</v>
          </cell>
          <cell r="I1920" t="str">
            <v>Camusat</v>
          </cell>
          <cell r="J1920" t="str">
            <v>I-Engineering</v>
          </cell>
        </row>
        <row r="1921">
          <cell r="C1921">
            <v>605080</v>
          </cell>
          <cell r="D1921" t="str">
            <v>Kawanda</v>
          </cell>
          <cell r="E1921" t="str">
            <v>Central</v>
          </cell>
          <cell r="F1921" t="str">
            <v>Wakiso</v>
          </cell>
          <cell r="G1921">
            <v>0.42407</v>
          </cell>
          <cell r="H1921">
            <v>32.543100000000003</v>
          </cell>
          <cell r="I1921" t="str">
            <v>Netis</v>
          </cell>
          <cell r="J1921" t="str">
            <v>I-Engineering</v>
          </cell>
        </row>
        <row r="1922">
          <cell r="C1922">
            <v>605831</v>
          </cell>
          <cell r="D1922" t="str">
            <v>Kagoma</v>
          </cell>
          <cell r="E1922" t="str">
            <v>Central</v>
          </cell>
          <cell r="F1922" t="str">
            <v>Wakiso</v>
          </cell>
          <cell r="G1922">
            <v>0.40336</v>
          </cell>
          <cell r="H1922">
            <v>32.543320000000001</v>
          </cell>
          <cell r="I1922" t="str">
            <v>Netis</v>
          </cell>
          <cell r="J1922" t="str">
            <v>I-Engineering</v>
          </cell>
        </row>
        <row r="1923">
          <cell r="C1923">
            <v>606291</v>
          </cell>
          <cell r="D1923" t="str">
            <v>Kagoma 2</v>
          </cell>
          <cell r="E1923" t="str">
            <v>Central</v>
          </cell>
          <cell r="F1923" t="str">
            <v>Wakiso</v>
          </cell>
          <cell r="G1923">
            <v>0.39308999999999999</v>
          </cell>
          <cell r="H1923">
            <v>32.545360000000002</v>
          </cell>
          <cell r="I1923" t="str">
            <v>Netis</v>
          </cell>
          <cell r="J1923" t="str">
            <v>I-Engineering</v>
          </cell>
        </row>
        <row r="1924">
          <cell r="C1924">
            <v>606448</v>
          </cell>
          <cell r="D1924" t="str">
            <v>Kawempe Jinja Karoli</v>
          </cell>
          <cell r="E1924" t="str">
            <v>Central</v>
          </cell>
          <cell r="F1924" t="str">
            <v>Wakiso</v>
          </cell>
          <cell r="G1924">
            <v>0.38264999999999999</v>
          </cell>
          <cell r="H1924">
            <v>32.545760000000001</v>
          </cell>
          <cell r="I1924" t="str">
            <v>Netis</v>
          </cell>
          <cell r="J1924" t="str">
            <v>I-Engineering</v>
          </cell>
        </row>
        <row r="1925">
          <cell r="C1925">
            <v>605739</v>
          </cell>
          <cell r="D1925" t="str">
            <v>Aboke</v>
          </cell>
          <cell r="E1925" t="str">
            <v>Northern</v>
          </cell>
          <cell r="F1925" t="str">
            <v>Kole</v>
          </cell>
          <cell r="G1925">
            <v>2.3158500000000002</v>
          </cell>
          <cell r="H1925">
            <v>32.683759999999999</v>
          </cell>
          <cell r="I1925" t="str">
            <v>Camusat</v>
          </cell>
          <cell r="J1925" t="str">
            <v>I-Engineering</v>
          </cell>
        </row>
        <row r="1926">
          <cell r="C1926">
            <v>606437</v>
          </cell>
          <cell r="D1926" t="str">
            <v>Maganjo Nabweru</v>
          </cell>
          <cell r="E1926" t="str">
            <v>Central</v>
          </cell>
          <cell r="F1926" t="str">
            <v>Wakiso</v>
          </cell>
          <cell r="G1926">
            <v>0.39778999999999998</v>
          </cell>
          <cell r="H1926">
            <v>32.547989999999999</v>
          </cell>
          <cell r="I1926" t="str">
            <v>Netis</v>
          </cell>
          <cell r="J1926" t="str">
            <v>I-Engineering</v>
          </cell>
        </row>
        <row r="1927">
          <cell r="C1927">
            <v>605291</v>
          </cell>
          <cell r="D1927" t="str">
            <v>Kawempe_Lugoba</v>
          </cell>
          <cell r="E1927" t="str">
            <v>Central</v>
          </cell>
          <cell r="F1927" t="str">
            <v>Wakiso</v>
          </cell>
          <cell r="G1927">
            <v>0.37315999999999999</v>
          </cell>
          <cell r="H1927">
            <v>32.548699999999997</v>
          </cell>
          <cell r="I1927" t="str">
            <v>Netis</v>
          </cell>
          <cell r="J1927" t="str">
            <v>I-Engineering</v>
          </cell>
        </row>
        <row r="1928">
          <cell r="C1928">
            <v>605551</v>
          </cell>
          <cell r="D1928" t="str">
            <v>Otwal</v>
          </cell>
          <cell r="E1928" t="str">
            <v>Northern</v>
          </cell>
          <cell r="F1928" t="str">
            <v>Oyam</v>
          </cell>
          <cell r="G1928">
            <v>2.51193</v>
          </cell>
          <cell r="H1928">
            <v>32.704740000000001</v>
          </cell>
          <cell r="I1928" t="str">
            <v>Camusat</v>
          </cell>
          <cell r="J1928" t="str">
            <v>I-Engineering</v>
          </cell>
        </row>
        <row r="1929">
          <cell r="C1929">
            <v>605493</v>
          </cell>
          <cell r="D1929" t="str">
            <v>Lokung</v>
          </cell>
          <cell r="E1929" t="str">
            <v>Northern</v>
          </cell>
          <cell r="F1929" t="str">
            <v>Lamwo</v>
          </cell>
          <cell r="G1929">
            <v>3.58988</v>
          </cell>
          <cell r="H1929">
            <v>32.71031</v>
          </cell>
          <cell r="I1929" t="str">
            <v>Camusat</v>
          </cell>
          <cell r="J1929" t="str">
            <v>I-Engineering</v>
          </cell>
        </row>
        <row r="1930">
          <cell r="C1930">
            <v>605485</v>
          </cell>
          <cell r="D1930" t="str">
            <v>Kawempe</v>
          </cell>
          <cell r="E1930" t="str">
            <v>Central</v>
          </cell>
          <cell r="F1930" t="str">
            <v>Wakiso</v>
          </cell>
          <cell r="G1930">
            <v>0.38100000000000001</v>
          </cell>
          <cell r="H1930">
            <v>32.556759999999997</v>
          </cell>
          <cell r="I1930" t="str">
            <v>Netis</v>
          </cell>
          <cell r="J1930" t="str">
            <v>I-Engineering</v>
          </cell>
        </row>
        <row r="1931">
          <cell r="C1931">
            <v>605374</v>
          </cell>
          <cell r="D1931" t="str">
            <v>Aduku</v>
          </cell>
          <cell r="E1931" t="str">
            <v>Northern</v>
          </cell>
          <cell r="F1931" t="str">
            <v>Apac</v>
          </cell>
          <cell r="G1931">
            <v>1.9928900000000001</v>
          </cell>
          <cell r="H1931">
            <v>32.713889999999999</v>
          </cell>
          <cell r="I1931" t="str">
            <v>Camusat</v>
          </cell>
          <cell r="J1931" t="str">
            <v>I-Engineering</v>
          </cell>
        </row>
        <row r="1932">
          <cell r="C1932">
            <v>606134</v>
          </cell>
          <cell r="D1932" t="str">
            <v>Bala</v>
          </cell>
          <cell r="E1932" t="str">
            <v>Northern</v>
          </cell>
          <cell r="F1932" t="str">
            <v>Apac</v>
          </cell>
          <cell r="G1932">
            <v>2.1290800000000001</v>
          </cell>
          <cell r="H1932">
            <v>32.716200000000001</v>
          </cell>
          <cell r="I1932" t="str">
            <v>Camusat</v>
          </cell>
          <cell r="J1932" t="str">
            <v>I-Engineering</v>
          </cell>
        </row>
        <row r="1933">
          <cell r="C1933">
            <v>606407</v>
          </cell>
          <cell r="D1933" t="str">
            <v>Adyeda</v>
          </cell>
          <cell r="E1933" t="str">
            <v>Northern</v>
          </cell>
          <cell r="F1933" t="str">
            <v>Apac</v>
          </cell>
          <cell r="G1933">
            <v>2.0231599999999998</v>
          </cell>
          <cell r="H1933">
            <v>32.717680000000001</v>
          </cell>
          <cell r="I1933" t="str">
            <v>Camusat</v>
          </cell>
          <cell r="J1933" t="str">
            <v>I-Engineering</v>
          </cell>
        </row>
        <row r="1934">
          <cell r="C1934">
            <v>606189</v>
          </cell>
          <cell r="D1934" t="str">
            <v>Lubatu</v>
          </cell>
          <cell r="E1934" t="str">
            <v>Central</v>
          </cell>
          <cell r="F1934" t="str">
            <v>Wakiso</v>
          </cell>
          <cell r="G1934">
            <v>0.41278999999999999</v>
          </cell>
          <cell r="H1934">
            <v>32.557839999999999</v>
          </cell>
          <cell r="I1934" t="str">
            <v>Netis</v>
          </cell>
          <cell r="J1934" t="str">
            <v>I-Engineering</v>
          </cell>
        </row>
        <row r="1935">
          <cell r="C1935">
            <v>606479</v>
          </cell>
          <cell r="D1935" t="str">
            <v>Lacekocot</v>
          </cell>
          <cell r="E1935" t="str">
            <v>Northern</v>
          </cell>
          <cell r="F1935" t="str">
            <v>Pader</v>
          </cell>
          <cell r="G1935">
            <v>2.9911699999999999</v>
          </cell>
          <cell r="H1935">
            <v>32.72542</v>
          </cell>
          <cell r="I1935" t="str">
            <v>Camusat</v>
          </cell>
          <cell r="J1935" t="str">
            <v>I-Engineering</v>
          </cell>
        </row>
        <row r="1936">
          <cell r="C1936">
            <v>605950</v>
          </cell>
          <cell r="D1936" t="str">
            <v>Namere</v>
          </cell>
          <cell r="E1936" t="str">
            <v>Central</v>
          </cell>
          <cell r="F1936" t="str">
            <v>Wakiso</v>
          </cell>
          <cell r="G1936">
            <v>0.39055000000000001</v>
          </cell>
          <cell r="H1936">
            <v>32.562759999999997</v>
          </cell>
          <cell r="I1936" t="str">
            <v>Netis</v>
          </cell>
          <cell r="J1936" t="str">
            <v>I-Engineering</v>
          </cell>
        </row>
        <row r="1937">
          <cell r="C1937">
            <v>606005</v>
          </cell>
          <cell r="D1937" t="str">
            <v>Katadde</v>
          </cell>
          <cell r="E1937" t="str">
            <v>Central</v>
          </cell>
          <cell r="F1937" t="str">
            <v>Wakiso</v>
          </cell>
          <cell r="G1937">
            <v>0.46031</v>
          </cell>
          <cell r="H1937">
            <v>32.566110000000002</v>
          </cell>
          <cell r="I1937" t="str">
            <v>Netis</v>
          </cell>
          <cell r="J1937" t="str">
            <v>I-Engineering</v>
          </cell>
        </row>
        <row r="1938">
          <cell r="C1938">
            <v>606721</v>
          </cell>
          <cell r="D1938" t="str">
            <v>Tecambia</v>
          </cell>
          <cell r="E1938" t="str">
            <v>Northern</v>
          </cell>
          <cell r="F1938" t="str">
            <v>Kole</v>
          </cell>
          <cell r="G1938">
            <v>2.18947</v>
          </cell>
          <cell r="H1938">
            <v>32.745469999999997</v>
          </cell>
          <cell r="I1938" t="str">
            <v>Camusat</v>
          </cell>
          <cell r="J1938" t="str">
            <v>I-Engineering</v>
          </cell>
        </row>
        <row r="1939">
          <cell r="C1939">
            <v>605852</v>
          </cell>
          <cell r="D1939" t="str">
            <v>Lusanja</v>
          </cell>
          <cell r="E1939" t="str">
            <v>Central</v>
          </cell>
          <cell r="F1939" t="str">
            <v>Wakiso</v>
          </cell>
          <cell r="G1939">
            <v>0.41411999999999999</v>
          </cell>
          <cell r="H1939">
            <v>32.57188</v>
          </cell>
          <cell r="I1939" t="str">
            <v>Netis</v>
          </cell>
          <cell r="J1939" t="str">
            <v>I-Engineering</v>
          </cell>
        </row>
        <row r="1940">
          <cell r="C1940">
            <v>606187</v>
          </cell>
          <cell r="D1940" t="str">
            <v>Pajimu</v>
          </cell>
          <cell r="E1940" t="str">
            <v>Northern</v>
          </cell>
          <cell r="F1940" t="str">
            <v>Kitgum</v>
          </cell>
          <cell r="G1940">
            <v>3.35954</v>
          </cell>
          <cell r="H1940">
            <v>32.806800000000003</v>
          </cell>
          <cell r="I1940" t="str">
            <v>Camusat</v>
          </cell>
          <cell r="J1940" t="str">
            <v>I-Engineering</v>
          </cell>
        </row>
        <row r="1941">
          <cell r="C1941">
            <v>605837</v>
          </cell>
          <cell r="D1941" t="str">
            <v>Padibe</v>
          </cell>
          <cell r="E1941" t="str">
            <v>Northern</v>
          </cell>
          <cell r="F1941" t="str">
            <v>Lamwo</v>
          </cell>
          <cell r="G1941">
            <v>3.49146</v>
          </cell>
          <cell r="H1941">
            <v>32.812860000000001</v>
          </cell>
          <cell r="I1941" t="str">
            <v>Camusat</v>
          </cell>
          <cell r="J1941" t="str">
            <v>I-Engineering</v>
          </cell>
        </row>
        <row r="1942">
          <cell r="C1942">
            <v>606257</v>
          </cell>
          <cell r="D1942" t="str">
            <v>Itangula</v>
          </cell>
          <cell r="E1942" t="str">
            <v>Northern</v>
          </cell>
          <cell r="F1942" t="str">
            <v>Kole</v>
          </cell>
          <cell r="G1942">
            <v>2.2791899999999998</v>
          </cell>
          <cell r="H1942">
            <v>32.813560000000003</v>
          </cell>
          <cell r="I1942" t="str">
            <v>Camusat</v>
          </cell>
          <cell r="J1942" t="str">
            <v>I-Engineering</v>
          </cell>
        </row>
        <row r="1943">
          <cell r="C1943">
            <v>606089</v>
          </cell>
          <cell r="D1943" t="str">
            <v>Aromo</v>
          </cell>
          <cell r="E1943" t="str">
            <v>Northern</v>
          </cell>
          <cell r="F1943" t="str">
            <v>Lira</v>
          </cell>
          <cell r="G1943">
            <v>2.6125699999999998</v>
          </cell>
          <cell r="H1943">
            <v>32.824280000000002</v>
          </cell>
          <cell r="I1943" t="str">
            <v>Camusat</v>
          </cell>
          <cell r="J1943" t="str">
            <v>I-Engineering</v>
          </cell>
        </row>
        <row r="1944">
          <cell r="C1944">
            <v>606116</v>
          </cell>
          <cell r="D1944" t="str">
            <v>Alito</v>
          </cell>
          <cell r="E1944" t="str">
            <v>Northern</v>
          </cell>
          <cell r="F1944" t="str">
            <v>Kole</v>
          </cell>
          <cell r="G1944">
            <v>2.4381300000000001</v>
          </cell>
          <cell r="H1944">
            <v>32.830550000000002</v>
          </cell>
          <cell r="I1944" t="str">
            <v>Camusat</v>
          </cell>
          <cell r="J1944" t="str">
            <v>I-Engineering</v>
          </cell>
        </row>
        <row r="1945">
          <cell r="C1945">
            <v>606467</v>
          </cell>
          <cell r="D1945" t="str">
            <v>Ayiig</v>
          </cell>
          <cell r="E1945" t="str">
            <v>Northern</v>
          </cell>
          <cell r="F1945" t="str">
            <v>Apac</v>
          </cell>
          <cell r="G1945">
            <v>1.9987299999999999</v>
          </cell>
          <cell r="H1945">
            <v>32.838720000000002</v>
          </cell>
          <cell r="I1945" t="str">
            <v>Camusat</v>
          </cell>
          <cell r="J1945" t="str">
            <v>I-Engineering</v>
          </cell>
        </row>
        <row r="1946">
          <cell r="C1946">
            <v>606074</v>
          </cell>
          <cell r="D1946" t="str">
            <v>Akalo</v>
          </cell>
          <cell r="E1946" t="str">
            <v>Northern</v>
          </cell>
          <cell r="F1946" t="str">
            <v>Kole</v>
          </cell>
          <cell r="G1946">
            <v>2.1615700000000002</v>
          </cell>
          <cell r="H1946">
            <v>32.842359999999999</v>
          </cell>
          <cell r="I1946" t="str">
            <v>Camusat</v>
          </cell>
          <cell r="J1946" t="str">
            <v>I-Engineering</v>
          </cell>
        </row>
        <row r="1947">
          <cell r="C1947">
            <v>606260</v>
          </cell>
          <cell r="D1947" t="str">
            <v>Anai</v>
          </cell>
          <cell r="E1947" t="str">
            <v>Northern</v>
          </cell>
          <cell r="F1947" t="str">
            <v>Lira</v>
          </cell>
          <cell r="G1947">
            <v>2.21949</v>
          </cell>
          <cell r="H1947">
            <v>32.84507</v>
          </cell>
          <cell r="I1947" t="str">
            <v>Camusat</v>
          </cell>
          <cell r="J1947" t="str">
            <v>I-Engineering</v>
          </cell>
        </row>
        <row r="1948">
          <cell r="C1948">
            <v>606701</v>
          </cell>
          <cell r="D1948" t="str">
            <v>Barongin</v>
          </cell>
          <cell r="E1948" t="str">
            <v>Northern</v>
          </cell>
          <cell r="F1948" t="str">
            <v>Lira</v>
          </cell>
          <cell r="G1948">
            <v>2.5108700000000002</v>
          </cell>
          <cell r="H1948">
            <v>32.847230000000003</v>
          </cell>
          <cell r="I1948" t="str">
            <v>Camusat</v>
          </cell>
          <cell r="J1948" t="str">
            <v>I-Engineering</v>
          </cell>
        </row>
        <row r="1949">
          <cell r="C1949">
            <v>605902</v>
          </cell>
          <cell r="D1949" t="str">
            <v>Onyapoyere</v>
          </cell>
          <cell r="E1949" t="str">
            <v>Northern</v>
          </cell>
          <cell r="F1949" t="str">
            <v>Lira</v>
          </cell>
          <cell r="G1949">
            <v>2.26132</v>
          </cell>
          <cell r="H1949">
            <v>32.874510000000001</v>
          </cell>
          <cell r="I1949" t="str">
            <v>Camusat</v>
          </cell>
          <cell r="J1949" t="str">
            <v>I-Engineering</v>
          </cell>
        </row>
        <row r="1950">
          <cell r="C1950">
            <v>605316</v>
          </cell>
          <cell r="D1950" t="str">
            <v>Kitgum</v>
          </cell>
          <cell r="E1950" t="str">
            <v>Northern</v>
          </cell>
          <cell r="F1950" t="str">
            <v>Kitgum</v>
          </cell>
          <cell r="G1950">
            <v>3.28986</v>
          </cell>
          <cell r="H1950">
            <v>32.87921</v>
          </cell>
          <cell r="I1950" t="str">
            <v>Camusat</v>
          </cell>
          <cell r="J1950" t="str">
            <v>I-Engineering</v>
          </cell>
        </row>
        <row r="1951">
          <cell r="C1951">
            <v>605885</v>
          </cell>
          <cell r="D1951" t="str">
            <v>Kitgum Pager</v>
          </cell>
          <cell r="E1951" t="str">
            <v>Northern</v>
          </cell>
          <cell r="F1951" t="str">
            <v>Kitgum</v>
          </cell>
          <cell r="G1951">
            <v>3.3074699999999999</v>
          </cell>
          <cell r="H1951">
            <v>32.880189999999999</v>
          </cell>
          <cell r="I1951" t="str">
            <v>Camusat</v>
          </cell>
          <cell r="J1951" t="str">
            <v>I-Engineering</v>
          </cell>
        </row>
        <row r="1952">
          <cell r="C1952">
            <v>606694</v>
          </cell>
          <cell r="D1952" t="str">
            <v>Angukai</v>
          </cell>
          <cell r="E1952" t="str">
            <v>Northern</v>
          </cell>
          <cell r="F1952" t="str">
            <v>Apac</v>
          </cell>
          <cell r="G1952">
            <v>1.8882399999999999</v>
          </cell>
          <cell r="H1952">
            <v>32.887230000000002</v>
          </cell>
          <cell r="I1952" t="str">
            <v>Camusat</v>
          </cell>
          <cell r="J1952" t="str">
            <v>I-Engineering</v>
          </cell>
        </row>
        <row r="1953">
          <cell r="C1953">
            <v>605811</v>
          </cell>
          <cell r="D1953" t="str">
            <v>Ojwina</v>
          </cell>
          <cell r="E1953" t="str">
            <v>Northern</v>
          </cell>
          <cell r="F1953" t="str">
            <v>Lira</v>
          </cell>
          <cell r="G1953">
            <v>2.2408000000000001</v>
          </cell>
          <cell r="H1953">
            <v>32.887740000000001</v>
          </cell>
          <cell r="I1953" t="str">
            <v>Camusat</v>
          </cell>
          <cell r="J1953" t="str">
            <v>I-Engineering</v>
          </cell>
        </row>
        <row r="1954">
          <cell r="C1954">
            <v>605821</v>
          </cell>
          <cell r="D1954" t="str">
            <v>Ireda</v>
          </cell>
          <cell r="E1954" t="str">
            <v>Northern</v>
          </cell>
          <cell r="F1954" t="str">
            <v>Lira</v>
          </cell>
          <cell r="G1954">
            <v>2.2286999999999999</v>
          </cell>
          <cell r="H1954">
            <v>32.890470000000001</v>
          </cell>
          <cell r="I1954" t="str">
            <v>Camusat</v>
          </cell>
          <cell r="J1954" t="str">
            <v>I-Engineering</v>
          </cell>
        </row>
        <row r="1955">
          <cell r="C1955">
            <v>606406</v>
          </cell>
          <cell r="D1955" t="str">
            <v>Alik</v>
          </cell>
          <cell r="E1955" t="str">
            <v>Northern</v>
          </cell>
          <cell r="F1955" t="str">
            <v>Lira</v>
          </cell>
          <cell r="G1955">
            <v>2.3118799999999999</v>
          </cell>
          <cell r="H1955">
            <v>32.891190000000002</v>
          </cell>
          <cell r="I1955" t="str">
            <v>Camusat</v>
          </cell>
          <cell r="J1955" t="str">
            <v>I-Engineering</v>
          </cell>
        </row>
        <row r="1956">
          <cell r="C1956">
            <v>605018</v>
          </cell>
          <cell r="D1956" t="str">
            <v>Kitgum_Mission</v>
          </cell>
          <cell r="E1956" t="str">
            <v>Northern</v>
          </cell>
          <cell r="F1956" t="str">
            <v>Kitgum</v>
          </cell>
          <cell r="G1956">
            <v>3.30864</v>
          </cell>
          <cell r="H1956">
            <v>32.892020000000002</v>
          </cell>
          <cell r="I1956" t="str">
            <v>Camusat</v>
          </cell>
          <cell r="J1956" t="str">
            <v>I-Engineering</v>
          </cell>
        </row>
        <row r="1957">
          <cell r="C1957">
            <v>605727</v>
          </cell>
          <cell r="D1957" t="str">
            <v>Lango College</v>
          </cell>
          <cell r="E1957" t="str">
            <v>Northern</v>
          </cell>
          <cell r="F1957" t="str">
            <v>Lira</v>
          </cell>
          <cell r="G1957">
            <v>2.2671399999999999</v>
          </cell>
          <cell r="H1957">
            <v>32.892499999999998</v>
          </cell>
          <cell r="I1957" t="str">
            <v>Camusat</v>
          </cell>
          <cell r="J1957" t="str">
            <v>I-Engineering</v>
          </cell>
        </row>
        <row r="1958">
          <cell r="C1958">
            <v>605534</v>
          </cell>
          <cell r="D1958" t="str">
            <v>Lira_Soroti_Road</v>
          </cell>
          <cell r="E1958" t="str">
            <v>Northern</v>
          </cell>
          <cell r="F1958" t="str">
            <v>Lira</v>
          </cell>
          <cell r="G1958">
            <v>2.2349700000000001</v>
          </cell>
          <cell r="H1958">
            <v>32.892620000000001</v>
          </cell>
          <cell r="I1958" t="str">
            <v>Camusat</v>
          </cell>
          <cell r="J1958" t="str">
            <v>I-Engineering</v>
          </cell>
        </row>
        <row r="1959">
          <cell r="C1959">
            <v>605304</v>
          </cell>
          <cell r="D1959" t="str">
            <v>Lira White House A</v>
          </cell>
          <cell r="E1959" t="str">
            <v>Northern</v>
          </cell>
          <cell r="F1959" t="str">
            <v>Lira</v>
          </cell>
          <cell r="G1959">
            <v>2.2425700000000002</v>
          </cell>
          <cell r="H1959">
            <v>32.894840000000002</v>
          </cell>
          <cell r="I1959" t="str">
            <v>Camusat</v>
          </cell>
          <cell r="J1959" t="str">
            <v>I-Engineering</v>
          </cell>
        </row>
        <row r="1960">
          <cell r="C1960">
            <v>605492</v>
          </cell>
          <cell r="D1960" t="str">
            <v>Lira_Town</v>
          </cell>
          <cell r="E1960" t="str">
            <v>Northern</v>
          </cell>
          <cell r="F1960" t="str">
            <v>Lira</v>
          </cell>
          <cell r="G1960">
            <v>2.2429100000000002</v>
          </cell>
          <cell r="H1960">
            <v>32.897530000000003</v>
          </cell>
          <cell r="I1960" t="str">
            <v>Camusat</v>
          </cell>
          <cell r="J1960" t="str">
            <v>I-Engineering</v>
          </cell>
        </row>
        <row r="1961">
          <cell r="C1961">
            <v>605574</v>
          </cell>
          <cell r="D1961" t="str">
            <v>Adyel</v>
          </cell>
          <cell r="E1961" t="str">
            <v>Northern</v>
          </cell>
          <cell r="F1961" t="str">
            <v>Lira</v>
          </cell>
          <cell r="G1961">
            <v>2.2559399999999998</v>
          </cell>
          <cell r="H1961">
            <v>32.90258</v>
          </cell>
          <cell r="I1961" t="str">
            <v>Camusat</v>
          </cell>
          <cell r="J1961" t="str">
            <v>I-Engineering</v>
          </cell>
        </row>
        <row r="1962">
          <cell r="C1962">
            <v>605998</v>
          </cell>
          <cell r="D1962" t="str">
            <v>Mbale Resort (Lira Lumumba)</v>
          </cell>
          <cell r="E1962" t="str">
            <v>Northern</v>
          </cell>
          <cell r="F1962" t="str">
            <v>Lira</v>
          </cell>
          <cell r="G1962">
            <v>2.2280899999999999</v>
          </cell>
          <cell r="H1962">
            <v>32.902839999999998</v>
          </cell>
          <cell r="I1962" t="str">
            <v>Camusat</v>
          </cell>
          <cell r="J1962" t="str">
            <v>I-Engineering</v>
          </cell>
        </row>
        <row r="1963">
          <cell r="C1963">
            <v>605121</v>
          </cell>
          <cell r="D1963" t="str">
            <v>Lira</v>
          </cell>
          <cell r="E1963" t="str">
            <v>Northern</v>
          </cell>
          <cell r="F1963" t="str">
            <v>Lira</v>
          </cell>
          <cell r="G1963">
            <v>2.2355200000000002</v>
          </cell>
          <cell r="H1963">
            <v>32.904179999999997</v>
          </cell>
          <cell r="I1963" t="str">
            <v>Camusat</v>
          </cell>
          <cell r="J1963" t="str">
            <v>I-Engineering</v>
          </cell>
        </row>
        <row r="1964">
          <cell r="C1964">
            <v>605900</v>
          </cell>
          <cell r="D1964" t="str">
            <v>Starch Factory</v>
          </cell>
          <cell r="E1964" t="str">
            <v>Northern</v>
          </cell>
          <cell r="F1964" t="str">
            <v>Lira</v>
          </cell>
          <cell r="G1964">
            <v>2.2647599999999999</v>
          </cell>
          <cell r="H1964">
            <v>32.908760000000001</v>
          </cell>
          <cell r="I1964" t="str">
            <v>Camusat</v>
          </cell>
          <cell r="J1964" t="str">
            <v>I-Engineering</v>
          </cell>
        </row>
        <row r="1965">
          <cell r="C1965">
            <v>606075</v>
          </cell>
          <cell r="D1965" t="str">
            <v>Acholi Bur</v>
          </cell>
          <cell r="E1965" t="str">
            <v>Northern</v>
          </cell>
          <cell r="F1965" t="str">
            <v>Pader</v>
          </cell>
          <cell r="G1965">
            <v>3.12758</v>
          </cell>
          <cell r="H1965">
            <v>32.913269999999997</v>
          </cell>
          <cell r="I1965" t="str">
            <v>Camusat</v>
          </cell>
          <cell r="J1965" t="str">
            <v>I-Engineering</v>
          </cell>
        </row>
        <row r="1966">
          <cell r="C1966">
            <v>605495</v>
          </cell>
          <cell r="D1966" t="str">
            <v>Pajule</v>
          </cell>
          <cell r="E1966" t="str">
            <v>Northern</v>
          </cell>
          <cell r="F1966" t="str">
            <v>Pader</v>
          </cell>
          <cell r="G1966">
            <v>3.0443899999999999</v>
          </cell>
          <cell r="H1966">
            <v>32.918349999999997</v>
          </cell>
          <cell r="I1966" t="str">
            <v>Camusat</v>
          </cell>
          <cell r="J1966" t="str">
            <v>I-Engineering</v>
          </cell>
        </row>
        <row r="1967">
          <cell r="C1967">
            <v>605720</v>
          </cell>
          <cell r="D1967" t="str">
            <v>Amach</v>
          </cell>
          <cell r="E1967" t="str">
            <v>Northern</v>
          </cell>
          <cell r="F1967" t="str">
            <v>Lira</v>
          </cell>
          <cell r="G1967">
            <v>2.1769099999999999</v>
          </cell>
          <cell r="H1967">
            <v>32.921930000000003</v>
          </cell>
          <cell r="I1967" t="str">
            <v>Camusat</v>
          </cell>
          <cell r="J1967" t="str">
            <v>I-Engineering</v>
          </cell>
        </row>
        <row r="1968">
          <cell r="C1968">
            <v>605901</v>
          </cell>
          <cell r="D1968" t="str">
            <v>Ngetta</v>
          </cell>
          <cell r="E1968" t="str">
            <v>Northern</v>
          </cell>
          <cell r="F1968" t="str">
            <v>Lira</v>
          </cell>
          <cell r="G1968">
            <v>2.3343600000000002</v>
          </cell>
          <cell r="H1968">
            <v>32.935470000000002</v>
          </cell>
          <cell r="I1968" t="str">
            <v>Camusat</v>
          </cell>
          <cell r="J1968" t="str">
            <v>I-Engineering</v>
          </cell>
        </row>
        <row r="1969">
          <cell r="C1969">
            <v>606042</v>
          </cell>
          <cell r="D1969" t="str">
            <v>Pajule Town</v>
          </cell>
          <cell r="E1969" t="str">
            <v>Northern</v>
          </cell>
          <cell r="F1969" t="str">
            <v>Pader</v>
          </cell>
          <cell r="G1969">
            <v>2.9573999999999998</v>
          </cell>
          <cell r="H1969">
            <v>32.936520000000002</v>
          </cell>
          <cell r="I1969" t="str">
            <v>Camusat</v>
          </cell>
          <cell r="J1969" t="str">
            <v>I-Engineering</v>
          </cell>
        </row>
        <row r="1970">
          <cell r="C1970">
            <v>606152</v>
          </cell>
          <cell r="D1970" t="str">
            <v>Badyang</v>
          </cell>
          <cell r="E1970" t="str">
            <v>Northern</v>
          </cell>
          <cell r="F1970" t="str">
            <v>Lira</v>
          </cell>
          <cell r="G1970">
            <v>2.08691</v>
          </cell>
          <cell r="H1970">
            <v>32.938029999999998</v>
          </cell>
          <cell r="I1970" t="str">
            <v>Camusat</v>
          </cell>
          <cell r="J1970" t="str">
            <v>I-Engineering</v>
          </cell>
        </row>
        <row r="1971">
          <cell r="C1971">
            <v>606631</v>
          </cell>
          <cell r="D1971" t="str">
            <v>Te-Okut</v>
          </cell>
          <cell r="E1971" t="str">
            <v>Northern</v>
          </cell>
          <cell r="F1971" t="str">
            <v>Pader</v>
          </cell>
          <cell r="G1971">
            <v>2.6185700000000001</v>
          </cell>
          <cell r="H1971">
            <v>32.940300000000001</v>
          </cell>
          <cell r="I1971" t="str">
            <v>Camusat</v>
          </cell>
          <cell r="J1971" t="str">
            <v>I-Engineering</v>
          </cell>
        </row>
        <row r="1972">
          <cell r="C1972">
            <v>605455</v>
          </cell>
          <cell r="D1972" t="str">
            <v>Rackoko</v>
          </cell>
          <cell r="E1972" t="str">
            <v>Northern</v>
          </cell>
          <cell r="F1972" t="str">
            <v>Pader</v>
          </cell>
          <cell r="G1972">
            <v>2.6987399999999999</v>
          </cell>
          <cell r="H1972">
            <v>32.944029999999998</v>
          </cell>
          <cell r="I1972" t="str">
            <v>Camusat</v>
          </cell>
          <cell r="J1972" t="str">
            <v>I-Engineering</v>
          </cell>
        </row>
        <row r="1973">
          <cell r="C1973">
            <v>606289</v>
          </cell>
          <cell r="D1973" t="str">
            <v>Aduu</v>
          </cell>
          <cell r="E1973" t="str">
            <v>Northern</v>
          </cell>
          <cell r="F1973" t="str">
            <v>Lira</v>
          </cell>
          <cell r="G1973">
            <v>2.43058</v>
          </cell>
          <cell r="H1973">
            <v>32.952979999999997</v>
          </cell>
          <cell r="I1973" t="str">
            <v>Camusat</v>
          </cell>
          <cell r="J1973" t="str">
            <v>I-Engineering</v>
          </cell>
        </row>
        <row r="1974">
          <cell r="C1974">
            <v>606262</v>
          </cell>
          <cell r="D1974" t="str">
            <v>Lira Aloi Road</v>
          </cell>
          <cell r="E1974" t="str">
            <v>Northern</v>
          </cell>
          <cell r="F1974" t="str">
            <v>Lira</v>
          </cell>
          <cell r="G1974">
            <v>2.2394799999999999</v>
          </cell>
          <cell r="H1974">
            <v>32.974159999999998</v>
          </cell>
          <cell r="I1974" t="str">
            <v>Camusat</v>
          </cell>
          <cell r="J1974" t="str">
            <v>I-Engineering</v>
          </cell>
        </row>
        <row r="1975">
          <cell r="C1975">
            <v>605973</v>
          </cell>
          <cell r="D1975" t="str">
            <v>Agwata</v>
          </cell>
          <cell r="E1975" t="str">
            <v>Northern</v>
          </cell>
          <cell r="F1975" t="str">
            <v>Dokolo</v>
          </cell>
          <cell r="G1975">
            <v>1.97106</v>
          </cell>
          <cell r="H1975">
            <v>32.978090000000002</v>
          </cell>
          <cell r="I1975" t="str">
            <v>Camusat</v>
          </cell>
          <cell r="J1975" t="str">
            <v>I-Engineering</v>
          </cell>
        </row>
        <row r="1976">
          <cell r="C1976">
            <v>605460</v>
          </cell>
          <cell r="D1976" t="str">
            <v>Olima</v>
          </cell>
          <cell r="E1976" t="str">
            <v>Northern</v>
          </cell>
          <cell r="F1976" t="str">
            <v>Lamwo</v>
          </cell>
          <cell r="G1976">
            <v>3.6569799999999999</v>
          </cell>
          <cell r="H1976">
            <v>32.992319999999999</v>
          </cell>
          <cell r="I1976" t="str">
            <v>Camusat</v>
          </cell>
          <cell r="J1976" t="str">
            <v>I-Engineering</v>
          </cell>
        </row>
        <row r="1977">
          <cell r="C1977">
            <v>605945</v>
          </cell>
          <cell r="D1977" t="str">
            <v>Ayac</v>
          </cell>
          <cell r="E1977" t="str">
            <v>Northern</v>
          </cell>
          <cell r="F1977" t="str">
            <v>Lira</v>
          </cell>
          <cell r="G1977">
            <v>2.1059600000000001</v>
          </cell>
          <cell r="H1977">
            <v>33.003149999999998</v>
          </cell>
          <cell r="I1977" t="str">
            <v>Camusat</v>
          </cell>
          <cell r="J1977" t="str">
            <v>I-Engineering</v>
          </cell>
        </row>
        <row r="1978">
          <cell r="C1978">
            <v>606501</v>
          </cell>
          <cell r="D1978" t="str">
            <v>Agoro</v>
          </cell>
          <cell r="E1978" t="str">
            <v>Northern</v>
          </cell>
          <cell r="F1978" t="str">
            <v>Lamwo</v>
          </cell>
          <cell r="G1978">
            <v>3.7990599999999999</v>
          </cell>
          <cell r="H1978">
            <v>33.018320000000003</v>
          </cell>
          <cell r="I1978" t="str">
            <v>Camusat</v>
          </cell>
          <cell r="J1978" t="str">
            <v>I-Engineering</v>
          </cell>
        </row>
        <row r="1979">
          <cell r="C1979">
            <v>606151</v>
          </cell>
          <cell r="D1979" t="str">
            <v>Muchwini</v>
          </cell>
          <cell r="E1979" t="str">
            <v>Northern</v>
          </cell>
          <cell r="F1979" t="str">
            <v>Kitgum</v>
          </cell>
          <cell r="G1979">
            <v>3.39209</v>
          </cell>
          <cell r="H1979">
            <v>33.025030000000001</v>
          </cell>
          <cell r="I1979" t="str">
            <v>Camusat</v>
          </cell>
          <cell r="J1979" t="str">
            <v>I-Engineering</v>
          </cell>
        </row>
        <row r="1980">
          <cell r="C1980">
            <v>606464</v>
          </cell>
          <cell r="D1980" t="str">
            <v>Elupe</v>
          </cell>
          <cell r="E1980" t="str">
            <v>Northern</v>
          </cell>
          <cell r="F1980" t="str">
            <v>Alebtong</v>
          </cell>
          <cell r="G1980">
            <v>2.3963899999999998</v>
          </cell>
          <cell r="H1980">
            <v>33.03633</v>
          </cell>
          <cell r="I1980" t="str">
            <v>Camusat</v>
          </cell>
          <cell r="J1980" t="str">
            <v>I-Engineering</v>
          </cell>
        </row>
        <row r="1981">
          <cell r="C1981">
            <v>606163</v>
          </cell>
          <cell r="D1981" t="str">
            <v>Acholi Pii</v>
          </cell>
          <cell r="E1981" t="str">
            <v>Northern</v>
          </cell>
          <cell r="F1981" t="str">
            <v>Agago</v>
          </cell>
          <cell r="G1981">
            <v>2.7686999999999999</v>
          </cell>
          <cell r="H1981">
            <v>33.037149999999997</v>
          </cell>
          <cell r="I1981" t="str">
            <v>Camusat</v>
          </cell>
          <cell r="J1981" t="str">
            <v>I-Engineering</v>
          </cell>
        </row>
        <row r="1982">
          <cell r="C1982">
            <v>606410</v>
          </cell>
          <cell r="D1982" t="str">
            <v>Barr</v>
          </cell>
          <cell r="E1982" t="str">
            <v>Northern</v>
          </cell>
          <cell r="F1982" t="str">
            <v>Lira</v>
          </cell>
          <cell r="G1982">
            <v>2.2470599999999998</v>
          </cell>
          <cell r="H1982">
            <v>33.041240000000002</v>
          </cell>
          <cell r="I1982" t="str">
            <v>Camusat</v>
          </cell>
          <cell r="J1982" t="str">
            <v>I-Engineering</v>
          </cell>
        </row>
        <row r="1983">
          <cell r="C1983">
            <v>605600</v>
          </cell>
          <cell r="D1983" t="str">
            <v>Kitgum Matidi</v>
          </cell>
          <cell r="E1983" t="str">
            <v>Northern</v>
          </cell>
          <cell r="F1983" t="str">
            <v>Kitgum</v>
          </cell>
          <cell r="G1983">
            <v>3.2685499999999998</v>
          </cell>
          <cell r="H1983">
            <v>33.049480000000003</v>
          </cell>
          <cell r="I1983" t="str">
            <v>Camusat</v>
          </cell>
          <cell r="J1983" t="str">
            <v>I-Engineering</v>
          </cell>
        </row>
        <row r="1984">
          <cell r="C1984">
            <v>605172</v>
          </cell>
          <cell r="D1984" t="str">
            <v>Adwooki</v>
          </cell>
          <cell r="E1984" t="str">
            <v>Northern</v>
          </cell>
          <cell r="F1984" t="str">
            <v>Dokolo</v>
          </cell>
          <cell r="G1984">
            <v>1.9720800000000001</v>
          </cell>
          <cell r="H1984">
            <v>33.062739999999998</v>
          </cell>
          <cell r="I1984" t="str">
            <v>Camusat</v>
          </cell>
          <cell r="J1984" t="str">
            <v>I-Engineering</v>
          </cell>
        </row>
        <row r="1985">
          <cell r="C1985">
            <v>605396</v>
          </cell>
          <cell r="D1985" t="str">
            <v>Pader</v>
          </cell>
          <cell r="E1985" t="str">
            <v>Northern</v>
          </cell>
          <cell r="F1985" t="str">
            <v>Pader</v>
          </cell>
          <cell r="G1985">
            <v>2.8919299999999999</v>
          </cell>
          <cell r="H1985">
            <v>33.07479</v>
          </cell>
          <cell r="I1985" t="str">
            <v>Camusat</v>
          </cell>
          <cell r="J1985" t="str">
            <v>I-Engineering</v>
          </cell>
        </row>
        <row r="1986">
          <cell r="C1986">
            <v>606165</v>
          </cell>
          <cell r="D1986" t="str">
            <v>Palwo</v>
          </cell>
          <cell r="E1986" t="str">
            <v>Northern</v>
          </cell>
          <cell r="F1986" t="str">
            <v>Agago</v>
          </cell>
          <cell r="G1986">
            <v>2.7838599999999998</v>
          </cell>
          <cell r="H1986">
            <v>33.147329999999997</v>
          </cell>
          <cell r="I1986" t="str">
            <v>Camusat</v>
          </cell>
          <cell r="J1986" t="str">
            <v>I-Engineering</v>
          </cell>
        </row>
        <row r="1987">
          <cell r="C1987">
            <v>606627</v>
          </cell>
          <cell r="D1987" t="str">
            <v>Barroceco</v>
          </cell>
          <cell r="E1987" t="str">
            <v>Northern</v>
          </cell>
          <cell r="F1987" t="str">
            <v>Otuke</v>
          </cell>
          <cell r="G1987">
            <v>2.5965199999999999</v>
          </cell>
          <cell r="H1987">
            <v>33.150840000000002</v>
          </cell>
          <cell r="I1987" t="str">
            <v>Camusat</v>
          </cell>
          <cell r="J1987" t="str">
            <v>I-Engineering</v>
          </cell>
        </row>
        <row r="1988">
          <cell r="C1988">
            <v>605639</v>
          </cell>
          <cell r="D1988" t="str">
            <v>Adwari</v>
          </cell>
          <cell r="E1988" t="str">
            <v>Northern</v>
          </cell>
          <cell r="F1988" t="str">
            <v>Otuke</v>
          </cell>
          <cell r="G1988">
            <v>2.5287899999999999</v>
          </cell>
          <cell r="H1988">
            <v>33.173119999999997</v>
          </cell>
          <cell r="I1988" t="str">
            <v>Camusat</v>
          </cell>
          <cell r="J1988" t="str">
            <v>I-Engineering</v>
          </cell>
        </row>
        <row r="1989">
          <cell r="C1989">
            <v>605544</v>
          </cell>
          <cell r="D1989" t="str">
            <v>Aloi</v>
          </cell>
          <cell r="E1989" t="str">
            <v>Northern</v>
          </cell>
          <cell r="F1989" t="str">
            <v>Alebtong</v>
          </cell>
          <cell r="G1989">
            <v>2.2641499999999999</v>
          </cell>
          <cell r="H1989">
            <v>33.19791</v>
          </cell>
          <cell r="I1989" t="str">
            <v>Camusat</v>
          </cell>
          <cell r="J1989" t="str">
            <v>I-Engineering</v>
          </cell>
        </row>
        <row r="1990">
          <cell r="C1990">
            <v>606449</v>
          </cell>
          <cell r="D1990" t="str">
            <v>Omiya Anyima</v>
          </cell>
          <cell r="E1990" t="str">
            <v>Northern</v>
          </cell>
          <cell r="F1990" t="str">
            <v>Kitgum</v>
          </cell>
          <cell r="G1990">
            <v>3.2667099999999998</v>
          </cell>
          <cell r="H1990">
            <v>33.209350000000001</v>
          </cell>
          <cell r="I1990" t="str">
            <v>Camusat</v>
          </cell>
          <cell r="J1990" t="str">
            <v>I-Engineering</v>
          </cell>
        </row>
        <row r="1991">
          <cell r="C1991">
            <v>606184</v>
          </cell>
          <cell r="D1991" t="str">
            <v>Omot</v>
          </cell>
          <cell r="E1991" t="str">
            <v>Northern</v>
          </cell>
          <cell r="F1991" t="str">
            <v>Agago</v>
          </cell>
          <cell r="G1991">
            <v>2.6882100000000002</v>
          </cell>
          <cell r="H1991">
            <v>33.213470000000001</v>
          </cell>
          <cell r="I1991" t="str">
            <v>Camusat</v>
          </cell>
          <cell r="J1991" t="str">
            <v>I-Engineering</v>
          </cell>
        </row>
        <row r="1992">
          <cell r="C1992">
            <v>606186</v>
          </cell>
          <cell r="D1992" t="str">
            <v>Wol</v>
          </cell>
          <cell r="E1992" t="str">
            <v>Northern</v>
          </cell>
          <cell r="F1992" t="str">
            <v>Agago</v>
          </cell>
          <cell r="G1992">
            <v>3.1220400000000001</v>
          </cell>
          <cell r="H1992">
            <v>33.238419999999998</v>
          </cell>
          <cell r="I1992" t="str">
            <v>Camusat</v>
          </cell>
          <cell r="J1992" t="str">
            <v>I-Engineering</v>
          </cell>
        </row>
        <row r="1993">
          <cell r="C1993">
            <v>606481</v>
          </cell>
          <cell r="D1993" t="str">
            <v>Adwari Corner</v>
          </cell>
          <cell r="E1993" t="str">
            <v>Northern</v>
          </cell>
          <cell r="F1993" t="str">
            <v>Otuke</v>
          </cell>
          <cell r="G1993">
            <v>2.4303499999999998</v>
          </cell>
          <cell r="H1993">
            <v>33.259309999999999</v>
          </cell>
          <cell r="I1993" t="str">
            <v>Camusat</v>
          </cell>
          <cell r="J1993" t="str">
            <v>I-Engineering</v>
          </cell>
        </row>
        <row r="1994">
          <cell r="C1994">
            <v>606469</v>
          </cell>
          <cell r="D1994" t="str">
            <v>Apado</v>
          </cell>
          <cell r="E1994" t="str">
            <v>Northern</v>
          </cell>
          <cell r="F1994" t="str">
            <v>Agago</v>
          </cell>
          <cell r="G1994">
            <v>2.6632600000000002</v>
          </cell>
          <cell r="H1994">
            <v>33.268189999999997</v>
          </cell>
          <cell r="I1994" t="str">
            <v>Camusat</v>
          </cell>
          <cell r="J1994" t="str">
            <v>I-Engineering</v>
          </cell>
        </row>
        <row r="1995">
          <cell r="C1995">
            <v>606164</v>
          </cell>
          <cell r="D1995" t="str">
            <v>Patongo</v>
          </cell>
          <cell r="E1995" t="str">
            <v>Northern</v>
          </cell>
          <cell r="F1995" t="str">
            <v>Agago</v>
          </cell>
          <cell r="G1995">
            <v>2.7526700000000002</v>
          </cell>
          <cell r="H1995">
            <v>33.30706</v>
          </cell>
          <cell r="I1995" t="str">
            <v>Camusat</v>
          </cell>
          <cell r="J1995" t="str">
            <v>I-Engineering</v>
          </cell>
        </row>
        <row r="1996">
          <cell r="C1996">
            <v>606459</v>
          </cell>
          <cell r="D1996" t="str">
            <v>Amonepetio</v>
          </cell>
          <cell r="E1996" t="str">
            <v>Northern</v>
          </cell>
          <cell r="F1996" t="str">
            <v>Alebtong</v>
          </cell>
          <cell r="G1996">
            <v>2.2475399999999999</v>
          </cell>
          <cell r="H1996">
            <v>33.320210000000003</v>
          </cell>
          <cell r="I1996" t="str">
            <v>Camusat</v>
          </cell>
          <cell r="J1996" t="str">
            <v>I-Engineering</v>
          </cell>
        </row>
        <row r="1997">
          <cell r="C1997">
            <v>605462</v>
          </cell>
          <cell r="D1997" t="str">
            <v>Namokora</v>
          </cell>
          <cell r="E1997" t="str">
            <v>Northern</v>
          </cell>
          <cell r="F1997" t="str">
            <v>Kitgum</v>
          </cell>
          <cell r="G1997">
            <v>3.3932699999999998</v>
          </cell>
          <cell r="H1997">
            <v>33.326889999999999</v>
          </cell>
          <cell r="I1997" t="str">
            <v>Camusat</v>
          </cell>
          <cell r="J1997" t="str">
            <v>I-Engineering</v>
          </cell>
        </row>
        <row r="1998">
          <cell r="C1998">
            <v>606550</v>
          </cell>
          <cell r="D1998" t="str">
            <v>Lukole</v>
          </cell>
          <cell r="E1998" t="str">
            <v>Northern</v>
          </cell>
          <cell r="F1998" t="str">
            <v>Agago</v>
          </cell>
          <cell r="G1998">
            <v>2.8305799999999999</v>
          </cell>
          <cell r="H1998">
            <v>33.343780000000002</v>
          </cell>
          <cell r="I1998" t="str">
            <v>Camusat</v>
          </cell>
          <cell r="J1998" t="str">
            <v>I-Engineering</v>
          </cell>
        </row>
        <row r="1999">
          <cell r="C1999">
            <v>605543</v>
          </cell>
          <cell r="D1999" t="str">
            <v>Orum</v>
          </cell>
          <cell r="E1999" t="str">
            <v>Northern</v>
          </cell>
          <cell r="F1999" t="str">
            <v>Otuke</v>
          </cell>
          <cell r="G1999">
            <v>2.4047700000000001</v>
          </cell>
          <cell r="H1999">
            <v>33.355179999999997</v>
          </cell>
          <cell r="I1999" t="str">
            <v>Camusat</v>
          </cell>
          <cell r="J1999" t="str">
            <v>I-Engineering</v>
          </cell>
        </row>
        <row r="2000">
          <cell r="C2000">
            <v>605432</v>
          </cell>
          <cell r="D2000" t="str">
            <v>Kalongo</v>
          </cell>
          <cell r="E2000" t="str">
            <v>Northern</v>
          </cell>
          <cell r="F2000" t="str">
            <v>Agago</v>
          </cell>
          <cell r="G2000">
            <v>3.0426899999999999</v>
          </cell>
          <cell r="H2000">
            <v>33.365639999999999</v>
          </cell>
          <cell r="I2000" t="str">
            <v>Camusat</v>
          </cell>
          <cell r="J2000" t="str">
            <v>I-Engineering</v>
          </cell>
        </row>
        <row r="2001">
          <cell r="C2001">
            <v>606230</v>
          </cell>
          <cell r="D2001" t="str">
            <v>Akilok 2</v>
          </cell>
          <cell r="E2001" t="str">
            <v>Northern</v>
          </cell>
          <cell r="F2001" t="str">
            <v>Kitgum</v>
          </cell>
          <cell r="G2001">
            <v>3.53938</v>
          </cell>
          <cell r="H2001">
            <v>33.449260000000002</v>
          </cell>
          <cell r="I2001" t="str">
            <v>Camusat</v>
          </cell>
          <cell r="J2001" t="str">
            <v>I-Engineering</v>
          </cell>
        </row>
        <row r="2002">
          <cell r="C2002">
            <v>606636</v>
          </cell>
          <cell r="D2002" t="str">
            <v>Abilo Bomb</v>
          </cell>
          <cell r="E2002" t="str">
            <v>Northern</v>
          </cell>
          <cell r="F2002" t="str">
            <v>Agago</v>
          </cell>
          <cell r="G2002">
            <v>2.9843700000000002</v>
          </cell>
          <cell r="H2002">
            <v>33.465670000000003</v>
          </cell>
          <cell r="I2002" t="str">
            <v>Camusat</v>
          </cell>
          <cell r="J2002" t="str">
            <v>I-Engineering</v>
          </cell>
        </row>
        <row r="2003">
          <cell r="C2003">
            <v>606322</v>
          </cell>
          <cell r="D2003" t="str">
            <v>Lagwelima</v>
          </cell>
          <cell r="E2003" t="str">
            <v>Northern</v>
          </cell>
          <cell r="F2003" t="str">
            <v>Kitgum</v>
          </cell>
          <cell r="G2003">
            <v>3.4004599999999998</v>
          </cell>
          <cell r="H2003">
            <v>33.469140000000003</v>
          </cell>
          <cell r="I2003" t="str">
            <v>Camusat</v>
          </cell>
          <cell r="J2003" t="str">
            <v>I-Engineering</v>
          </cell>
        </row>
        <row r="2004">
          <cell r="C2004">
            <v>605556</v>
          </cell>
          <cell r="D2004" t="str">
            <v>Adilang</v>
          </cell>
          <cell r="E2004" t="str">
            <v>Northern</v>
          </cell>
          <cell r="F2004" t="str">
            <v>Agago</v>
          </cell>
          <cell r="G2004">
            <v>2.7043400000000002</v>
          </cell>
          <cell r="H2004">
            <v>33.483519999999999</v>
          </cell>
          <cell r="I2004" t="str">
            <v>Camusat</v>
          </cell>
          <cell r="J2004" t="str">
            <v>I-Engineering</v>
          </cell>
        </row>
        <row r="2005">
          <cell r="C2005">
            <v>605577</v>
          </cell>
          <cell r="D2005" t="str">
            <v>HBTowers</v>
          </cell>
          <cell r="E2005" t="str">
            <v>Central</v>
          </cell>
          <cell r="F2005" t="str">
            <v>Kampala</v>
          </cell>
          <cell r="G2005">
            <v>0.31275999999999998</v>
          </cell>
          <cell r="H2005">
            <v>32.577289999999998</v>
          </cell>
          <cell r="I2005" t="str">
            <v>Netis</v>
          </cell>
          <cell r="J2005" t="str">
            <v>I-Engineering</v>
          </cell>
        </row>
        <row r="2006">
          <cell r="C2006">
            <v>606216</v>
          </cell>
          <cell r="D2006" t="str">
            <v>Karenga</v>
          </cell>
          <cell r="E2006" t="str">
            <v>Northern</v>
          </cell>
          <cell r="F2006" t="str">
            <v>Kaabong</v>
          </cell>
          <cell r="G2006">
            <v>3.48644</v>
          </cell>
          <cell r="H2006">
            <v>33.693210000000001</v>
          </cell>
          <cell r="I2006" t="str">
            <v>Camusat</v>
          </cell>
          <cell r="J2006" t="str">
            <v>I-Engineering</v>
          </cell>
        </row>
        <row r="2007">
          <cell r="C2007">
            <v>605179</v>
          </cell>
          <cell r="D2007" t="str">
            <v>Kidepo</v>
          </cell>
          <cell r="E2007" t="str">
            <v>Northern</v>
          </cell>
          <cell r="F2007" t="str">
            <v>Kaabong</v>
          </cell>
          <cell r="G2007">
            <v>3.61022</v>
          </cell>
          <cell r="H2007">
            <v>33.709130000000002</v>
          </cell>
          <cell r="I2007" t="str">
            <v>Camusat</v>
          </cell>
          <cell r="J2007" t="str">
            <v>I-Engineering</v>
          </cell>
        </row>
        <row r="2008">
          <cell r="C2008">
            <v>606209</v>
          </cell>
          <cell r="D2008" t="str">
            <v>Kalongo T2</v>
          </cell>
          <cell r="E2008" t="str">
            <v>Northern</v>
          </cell>
          <cell r="F2008" t="str">
            <v>Gulu - Kitgum</v>
          </cell>
          <cell r="G2008">
            <v>3.0426899999999999</v>
          </cell>
          <cell r="H2008">
            <v>33.365600000000001</v>
          </cell>
          <cell r="I2008" t="str">
            <v>Camusat</v>
          </cell>
          <cell r="J2008" t="str">
            <v>I-Engineering</v>
          </cell>
        </row>
        <row r="2009">
          <cell r="C2009">
            <v>605380</v>
          </cell>
          <cell r="D2009" t="str">
            <v>Chobe_Lodge</v>
          </cell>
          <cell r="E2009" t="str">
            <v>Western</v>
          </cell>
          <cell r="F2009" t="str">
            <v>Masindi</v>
          </cell>
          <cell r="G2009">
            <v>2.2428900000000001</v>
          </cell>
          <cell r="H2009">
            <v>32.137639999999998</v>
          </cell>
          <cell r="I2009" t="str">
            <v>Camusat</v>
          </cell>
          <cell r="J2009" t="str">
            <v>I-Engineering</v>
          </cell>
        </row>
        <row r="2010">
          <cell r="C2010">
            <v>606516</v>
          </cell>
          <cell r="D2010" t="str">
            <v>Karuma Mobile BTS</v>
          </cell>
          <cell r="E2010" t="str">
            <v>Western</v>
          </cell>
          <cell r="F2010" t="str">
            <v>Masindi</v>
          </cell>
          <cell r="G2010">
            <v>2.2541509999999998</v>
          </cell>
          <cell r="H2010">
            <v>32.271223999999997</v>
          </cell>
          <cell r="I2010" t="str">
            <v>Camusat</v>
          </cell>
          <cell r="J2010" t="str">
            <v>I-Engineering</v>
          </cell>
        </row>
        <row r="2011">
          <cell r="C2011">
            <v>608713</v>
          </cell>
          <cell r="D2011" t="str">
            <v>Burlobo</v>
          </cell>
          <cell r="E2011" t="str">
            <v>Northern</v>
          </cell>
          <cell r="F2011" t="str">
            <v>Lira</v>
          </cell>
          <cell r="G2011">
            <v>2.2695699999999999</v>
          </cell>
          <cell r="H2011">
            <v>32.938400000000001</v>
          </cell>
          <cell r="I2011" t="str">
            <v>I-Engineering</v>
          </cell>
          <cell r="J2011" t="str">
            <v>I-Engineering</v>
          </cell>
        </row>
        <row r="2012">
          <cell r="C2012">
            <v>608716</v>
          </cell>
          <cell r="D2012" t="str">
            <v>Abilonino</v>
          </cell>
          <cell r="E2012" t="str">
            <v>Northern</v>
          </cell>
          <cell r="F2012" t="str">
            <v>Kole</v>
          </cell>
          <cell r="G2012">
            <v>2.2359</v>
          </cell>
          <cell r="H2012">
            <v>32.644469999999998</v>
          </cell>
          <cell r="I2012" t="str">
            <v>I-Engineering</v>
          </cell>
          <cell r="J2012" t="str">
            <v>I-Engineering</v>
          </cell>
        </row>
        <row r="2013">
          <cell r="C2013">
            <v>608708</v>
          </cell>
          <cell r="D2013" t="str">
            <v>Oilango_X</v>
          </cell>
          <cell r="E2013" t="str">
            <v>Eastern</v>
          </cell>
          <cell r="F2013" t="str">
            <v>Gulu</v>
          </cell>
          <cell r="G2013">
            <v>2.72126</v>
          </cell>
          <cell r="H2013">
            <v>32.355890000000002</v>
          </cell>
          <cell r="I2013" t="str">
            <v>I-Engineering</v>
          </cell>
          <cell r="J2013" t="str">
            <v>I-Engineering</v>
          </cell>
        </row>
        <row r="2014">
          <cell r="C2014">
            <v>608698</v>
          </cell>
          <cell r="D2014" t="str">
            <v>Alivu</v>
          </cell>
          <cell r="E2014" t="str">
            <v>Northern</v>
          </cell>
          <cell r="F2014" t="str">
            <v>Arua</v>
          </cell>
          <cell r="G2014">
            <v>3.1024099999999999</v>
          </cell>
          <cell r="H2014">
            <v>30.874970000000001</v>
          </cell>
          <cell r="I2014" t="str">
            <v>I-Engineering</v>
          </cell>
          <cell r="J2014" t="str">
            <v>I-Engineering</v>
          </cell>
        </row>
        <row r="2015">
          <cell r="C2015">
            <v>606498</v>
          </cell>
          <cell r="D2015" t="str">
            <v>Margaritha Palace Hotel</v>
          </cell>
          <cell r="E2015" t="str">
            <v>Eastern</v>
          </cell>
          <cell r="F2015" t="str">
            <v>Buikwe</v>
          </cell>
          <cell r="G2015">
            <v>0.25581999999999999</v>
          </cell>
          <cell r="H2015">
            <v>32.895000000000003</v>
          </cell>
          <cell r="I2015" t="str">
            <v>Camusat</v>
          </cell>
          <cell r="J2015" t="str">
            <v>I-Engineering</v>
          </cell>
        </row>
        <row r="2016">
          <cell r="C2016">
            <v>607000</v>
          </cell>
          <cell r="D2016" t="str">
            <v>1st Street industrial Area</v>
          </cell>
          <cell r="E2016" t="str">
            <v>Central</v>
          </cell>
          <cell r="F2016" t="str">
            <v>Kampala</v>
          </cell>
          <cell r="G2016">
            <v>0.32148599999999999</v>
          </cell>
          <cell r="H2016">
            <v>32.601379999999999</v>
          </cell>
          <cell r="I2016" t="str">
            <v>Netis</v>
          </cell>
          <cell r="J2016" t="str">
            <v>Netis</v>
          </cell>
        </row>
        <row r="2017">
          <cell r="C2017">
            <v>607001</v>
          </cell>
          <cell r="D2017" t="str">
            <v>6TH Street Peacok</v>
          </cell>
          <cell r="E2017" t="str">
            <v>Central</v>
          </cell>
          <cell r="F2017" t="str">
            <v>Kampala</v>
          </cell>
          <cell r="G2017">
            <v>0.31712000000000001</v>
          </cell>
          <cell r="H2017">
            <v>32.602800000000002</v>
          </cell>
          <cell r="I2017" t="str">
            <v>Netis</v>
          </cell>
          <cell r="J2017" t="str">
            <v>Netis</v>
          </cell>
        </row>
        <row r="2018">
          <cell r="C2018">
            <v>607002</v>
          </cell>
          <cell r="D2018" t="str">
            <v>7th Street</v>
          </cell>
          <cell r="E2018" t="str">
            <v>Central</v>
          </cell>
          <cell r="F2018" t="str">
            <v>Kampala</v>
          </cell>
          <cell r="G2018">
            <v>0.314052</v>
          </cell>
          <cell r="H2018">
            <v>32.604526</v>
          </cell>
          <cell r="I2018" t="str">
            <v>Netis</v>
          </cell>
          <cell r="J2018" t="str">
            <v>Netis</v>
          </cell>
        </row>
        <row r="2019">
          <cell r="C2019">
            <v>608500</v>
          </cell>
          <cell r="D2019" t="str">
            <v>Abalang</v>
          </cell>
          <cell r="E2019" t="str">
            <v>Northern</v>
          </cell>
          <cell r="F2019" t="str">
            <v>Dokolo</v>
          </cell>
          <cell r="G2019">
            <v>2.0047899999999998</v>
          </cell>
          <cell r="H2019">
            <v>33.266379999999998</v>
          </cell>
          <cell r="I2019" t="str">
            <v>I-Engineering</v>
          </cell>
          <cell r="J2019" t="str">
            <v>Netis</v>
          </cell>
        </row>
        <row r="2020">
          <cell r="C2020">
            <v>608501</v>
          </cell>
          <cell r="D2020" t="str">
            <v>Abim</v>
          </cell>
          <cell r="E2020" t="str">
            <v>Northern</v>
          </cell>
          <cell r="F2020" t="str">
            <v>Abim</v>
          </cell>
          <cell r="G2020">
            <v>2.6981899999999999</v>
          </cell>
          <cell r="H2020">
            <v>33.638910000000003</v>
          </cell>
          <cell r="I2020" t="str">
            <v>I-Engineering</v>
          </cell>
          <cell r="J2020" t="str">
            <v>Netis</v>
          </cell>
        </row>
        <row r="2021">
          <cell r="C2021">
            <v>607005</v>
          </cell>
          <cell r="D2021" t="str">
            <v>Acacia Mall</v>
          </cell>
          <cell r="E2021" t="str">
            <v>Central</v>
          </cell>
          <cell r="F2021" t="str">
            <v>Kampala</v>
          </cell>
          <cell r="G2021">
            <v>0.33828999999999998</v>
          </cell>
          <cell r="H2021">
            <v>32.586990999999998</v>
          </cell>
          <cell r="I2021" t="str">
            <v>Netis</v>
          </cell>
          <cell r="J2021" t="str">
            <v>Netis</v>
          </cell>
        </row>
        <row r="2022">
          <cell r="C2022">
            <v>608508</v>
          </cell>
          <cell r="D2022" t="str">
            <v>Achowa</v>
          </cell>
          <cell r="E2022" t="str">
            <v>Northern</v>
          </cell>
          <cell r="F2022" t="str">
            <v>Amuria</v>
          </cell>
          <cell r="G2022">
            <v>2.0622400000000001</v>
          </cell>
          <cell r="H2022">
            <v>33.786879999999996</v>
          </cell>
          <cell r="I2022" t="str">
            <v>I-Engineering</v>
          </cell>
          <cell r="J2022" t="str">
            <v>Netis</v>
          </cell>
        </row>
        <row r="2023">
          <cell r="C2023">
            <v>608000</v>
          </cell>
          <cell r="D2023" t="str">
            <v>Achuru</v>
          </cell>
          <cell r="E2023" t="str">
            <v>Eastern</v>
          </cell>
          <cell r="F2023" t="str">
            <v>Katakwi</v>
          </cell>
          <cell r="G2023">
            <v>2.1023999999999998</v>
          </cell>
          <cell r="H2023">
            <v>34.050600000000003</v>
          </cell>
          <cell r="I2023" t="str">
            <v>Netis</v>
          </cell>
          <cell r="J2023" t="str">
            <v>Netis</v>
          </cell>
        </row>
        <row r="2024">
          <cell r="C2024">
            <v>608001</v>
          </cell>
          <cell r="D2024" t="str">
            <v>Agonga</v>
          </cell>
          <cell r="E2024" t="str">
            <v>Eastern</v>
          </cell>
          <cell r="F2024" t="str">
            <v>Amuria</v>
          </cell>
          <cell r="G2024">
            <v>2.2952300000000001</v>
          </cell>
          <cell r="H2024">
            <v>33.628529999999998</v>
          </cell>
          <cell r="I2024" t="str">
            <v>I-Engineering</v>
          </cell>
          <cell r="J2024" t="str">
            <v>Netis</v>
          </cell>
        </row>
        <row r="2025">
          <cell r="C2025">
            <v>608002</v>
          </cell>
          <cell r="D2025" t="str">
            <v>Agule</v>
          </cell>
          <cell r="E2025" t="str">
            <v>Eastern</v>
          </cell>
          <cell r="F2025" t="str">
            <v>Pallisa</v>
          </cell>
          <cell r="G2025">
            <v>1.2719</v>
          </cell>
          <cell r="H2025">
            <v>33.708500000000001</v>
          </cell>
          <cell r="I2025" t="str">
            <v>Netis</v>
          </cell>
          <cell r="J2025" t="str">
            <v>Netis</v>
          </cell>
        </row>
        <row r="2026">
          <cell r="C2026">
            <v>608003</v>
          </cell>
          <cell r="D2026" t="str">
            <v>Amagoro</v>
          </cell>
          <cell r="E2026" t="str">
            <v>Eastern</v>
          </cell>
          <cell r="F2026" t="str">
            <v>Tororo</v>
          </cell>
          <cell r="G2026">
            <v>0.68759999999999999</v>
          </cell>
          <cell r="H2026">
            <v>34.191099999999999</v>
          </cell>
          <cell r="I2026" t="str">
            <v>Netis</v>
          </cell>
          <cell r="J2026" t="str">
            <v>Netis</v>
          </cell>
        </row>
        <row r="2027">
          <cell r="C2027">
            <v>608519</v>
          </cell>
          <cell r="D2027" t="str">
            <v>Amugo</v>
          </cell>
          <cell r="E2027" t="str">
            <v>Northern</v>
          </cell>
          <cell r="F2027" t="str">
            <v>Alebtong</v>
          </cell>
          <cell r="G2027">
            <v>2.1264599999999998</v>
          </cell>
          <cell r="H2027">
            <v>33.35322</v>
          </cell>
          <cell r="I2027" t="str">
            <v>I-Engineering</v>
          </cell>
          <cell r="J2027" t="str">
            <v>Netis</v>
          </cell>
        </row>
        <row r="2028">
          <cell r="C2028">
            <v>608520</v>
          </cell>
          <cell r="D2028" t="str">
            <v>Amuria</v>
          </cell>
          <cell r="E2028" t="str">
            <v>Northern</v>
          </cell>
          <cell r="F2028" t="str">
            <v>Amuria</v>
          </cell>
          <cell r="G2028">
            <v>2.0457299999999998</v>
          </cell>
          <cell r="H2028">
            <v>33.6738</v>
          </cell>
          <cell r="I2028" t="str">
            <v>I-Engineering</v>
          </cell>
          <cell r="J2028" t="str">
            <v>Netis</v>
          </cell>
        </row>
        <row r="2029">
          <cell r="C2029">
            <v>608004</v>
          </cell>
          <cell r="D2029" t="str">
            <v>Amus</v>
          </cell>
          <cell r="E2029" t="str">
            <v>Eastern</v>
          </cell>
          <cell r="F2029" t="str">
            <v>Bukedea</v>
          </cell>
          <cell r="G2029">
            <v>1.1776</v>
          </cell>
          <cell r="H2029">
            <v>34.163499999999999</v>
          </cell>
          <cell r="I2029" t="str">
            <v>Netis</v>
          </cell>
          <cell r="J2029" t="str">
            <v>Netis</v>
          </cell>
        </row>
        <row r="2030">
          <cell r="C2030">
            <v>608005</v>
          </cell>
          <cell r="D2030" t="str">
            <v>Asuret</v>
          </cell>
          <cell r="E2030" t="str">
            <v>Eastern</v>
          </cell>
          <cell r="F2030" t="str">
            <v>Soroti</v>
          </cell>
          <cell r="G2030">
            <v>1.6259699999999999</v>
          </cell>
          <cell r="H2030">
            <v>33.597819999999999</v>
          </cell>
          <cell r="I2030" t="str">
            <v>Netis</v>
          </cell>
          <cell r="J2030" t="str">
            <v>Netis</v>
          </cell>
        </row>
        <row r="2031">
          <cell r="C2031">
            <v>608006</v>
          </cell>
          <cell r="D2031" t="str">
            <v>Atuba</v>
          </cell>
          <cell r="E2031" t="str">
            <v>Eastern</v>
          </cell>
          <cell r="F2031" t="str">
            <v>Tororo</v>
          </cell>
          <cell r="G2031">
            <v>0.80459999999999998</v>
          </cell>
          <cell r="H2031">
            <v>34.170499999999997</v>
          </cell>
          <cell r="I2031" t="str">
            <v>Netis</v>
          </cell>
          <cell r="J2031" t="str">
            <v>Netis</v>
          </cell>
        </row>
        <row r="2032">
          <cell r="C2032">
            <v>608007</v>
          </cell>
          <cell r="D2032" t="str">
            <v>Atutur</v>
          </cell>
          <cell r="E2032" t="str">
            <v>Eastern</v>
          </cell>
          <cell r="F2032" t="str">
            <v>Kumi</v>
          </cell>
          <cell r="G2032">
            <v>1.41238</v>
          </cell>
          <cell r="H2032">
            <v>33.996749999999999</v>
          </cell>
          <cell r="I2032" t="str">
            <v>Netis</v>
          </cell>
          <cell r="J2032" t="str">
            <v>Netis</v>
          </cell>
        </row>
        <row r="2033">
          <cell r="C2033">
            <v>608008</v>
          </cell>
          <cell r="D2033" t="str">
            <v>Awoja</v>
          </cell>
          <cell r="E2033" t="str">
            <v>Eastern</v>
          </cell>
          <cell r="F2033" t="str">
            <v>Soroti</v>
          </cell>
          <cell r="G2033">
            <v>1.6648000000000001</v>
          </cell>
          <cell r="H2033">
            <v>33.7074</v>
          </cell>
          <cell r="I2033" t="str">
            <v>Netis</v>
          </cell>
          <cell r="J2033" t="str">
            <v>Netis</v>
          </cell>
        </row>
        <row r="2034">
          <cell r="C2034">
            <v>607007</v>
          </cell>
          <cell r="D2034" t="str">
            <v>Bahai Temple</v>
          </cell>
          <cell r="E2034" t="str">
            <v>Central</v>
          </cell>
          <cell r="F2034" t="str">
            <v>Kampala</v>
          </cell>
          <cell r="G2034">
            <v>0.37475000000000003</v>
          </cell>
          <cell r="H2034">
            <v>32.581240000000001</v>
          </cell>
          <cell r="I2034" t="str">
            <v>I-Engineering</v>
          </cell>
          <cell r="J2034" t="str">
            <v>Netis</v>
          </cell>
        </row>
        <row r="2035">
          <cell r="C2035">
            <v>608009</v>
          </cell>
          <cell r="D2035" t="str">
            <v>Balawoli</v>
          </cell>
          <cell r="E2035" t="str">
            <v>Eastern</v>
          </cell>
          <cell r="F2035" t="str">
            <v>Kamuli</v>
          </cell>
          <cell r="G2035">
            <v>1.0337400000000001</v>
          </cell>
          <cell r="H2035">
            <v>33.096850000000003</v>
          </cell>
          <cell r="I2035" t="str">
            <v>Netis</v>
          </cell>
          <cell r="J2035" t="str">
            <v>Netis</v>
          </cell>
        </row>
        <row r="2036">
          <cell r="C2036">
            <v>607008</v>
          </cell>
          <cell r="D2036" t="str">
            <v>Banda</v>
          </cell>
          <cell r="E2036" t="str">
            <v>Central</v>
          </cell>
          <cell r="F2036" t="str">
            <v>Kampala</v>
          </cell>
          <cell r="G2036">
            <v>0.34548200000000001</v>
          </cell>
          <cell r="H2036">
            <v>32.634861999999998</v>
          </cell>
          <cell r="I2036" t="str">
            <v>Netis</v>
          </cell>
          <cell r="J2036" t="str">
            <v>Netis</v>
          </cell>
        </row>
        <row r="2037">
          <cell r="C2037">
            <v>607009</v>
          </cell>
          <cell r="D2037" t="str">
            <v>Banda - Kyambogo Estate</v>
          </cell>
          <cell r="E2037" t="str">
            <v>Central</v>
          </cell>
          <cell r="F2037" t="str">
            <v>Kampala</v>
          </cell>
          <cell r="G2037">
            <v>0.34310000000000002</v>
          </cell>
          <cell r="H2037">
            <v>32.628410000000002</v>
          </cell>
          <cell r="I2037" t="str">
            <v>Netis</v>
          </cell>
          <cell r="J2037" t="str">
            <v>Netis</v>
          </cell>
        </row>
        <row r="2038">
          <cell r="C2038">
            <v>607010</v>
          </cell>
          <cell r="D2038" t="str">
            <v>Banda_Nabisunsa</v>
          </cell>
          <cell r="E2038" t="str">
            <v>Central</v>
          </cell>
          <cell r="F2038" t="str">
            <v>Kampala</v>
          </cell>
          <cell r="G2038">
            <v>0.34259000000000001</v>
          </cell>
          <cell r="H2038">
            <v>32.633029999999998</v>
          </cell>
          <cell r="I2038" t="str">
            <v>Netis</v>
          </cell>
          <cell r="J2038" t="str">
            <v>Netis</v>
          </cell>
        </row>
        <row r="2039">
          <cell r="C2039">
            <v>607012</v>
          </cell>
          <cell r="D2039" t="str">
            <v>Bauman House</v>
          </cell>
          <cell r="E2039" t="str">
            <v>Central</v>
          </cell>
          <cell r="F2039" t="str">
            <v>Kampala</v>
          </cell>
          <cell r="G2039">
            <v>0.31369999999999998</v>
          </cell>
          <cell r="H2039">
            <v>32.587200000000003</v>
          </cell>
          <cell r="I2039" t="str">
            <v>Netis</v>
          </cell>
          <cell r="J2039" t="str">
            <v>Netis</v>
          </cell>
        </row>
        <row r="2040">
          <cell r="C2040">
            <v>608010</v>
          </cell>
          <cell r="D2040" t="str">
            <v>Binyini</v>
          </cell>
          <cell r="E2040" t="str">
            <v>Eastern</v>
          </cell>
          <cell r="F2040" t="str">
            <v>Kween</v>
          </cell>
          <cell r="G2040">
            <v>1.41588</v>
          </cell>
          <cell r="H2040">
            <v>34.534100000000002</v>
          </cell>
          <cell r="I2040" t="str">
            <v>Netis</v>
          </cell>
          <cell r="J2040" t="str">
            <v>Netis</v>
          </cell>
        </row>
        <row r="2041">
          <cell r="C2041">
            <v>608011</v>
          </cell>
          <cell r="D2041" t="str">
            <v>Boma</v>
          </cell>
          <cell r="E2041" t="str">
            <v>Eastern</v>
          </cell>
          <cell r="F2041" t="str">
            <v>Mbale</v>
          </cell>
          <cell r="G2041">
            <v>1.0668</v>
          </cell>
          <cell r="H2041">
            <v>34.189700000000002</v>
          </cell>
          <cell r="I2041" t="str">
            <v>Netis</v>
          </cell>
          <cell r="J2041" t="str">
            <v>Netis</v>
          </cell>
        </row>
        <row r="2042">
          <cell r="C2042">
            <v>607022</v>
          </cell>
          <cell r="D2042" t="str">
            <v>Bombo</v>
          </cell>
          <cell r="E2042" t="str">
            <v>Central</v>
          </cell>
          <cell r="F2042" t="str">
            <v>Luwero</v>
          </cell>
          <cell r="G2042">
            <v>0.57642000000000004</v>
          </cell>
          <cell r="H2042">
            <v>32.544539999999998</v>
          </cell>
          <cell r="I2042" t="str">
            <v>I-Engineering</v>
          </cell>
          <cell r="J2042" t="str">
            <v>Netis</v>
          </cell>
        </row>
        <row r="2043">
          <cell r="C2043">
            <v>607023</v>
          </cell>
          <cell r="D2043" t="str">
            <v>Bombo</v>
          </cell>
          <cell r="E2043" t="str">
            <v>Central</v>
          </cell>
          <cell r="F2043" t="str">
            <v>Luwero</v>
          </cell>
          <cell r="G2043">
            <v>0.58140000000000003</v>
          </cell>
          <cell r="H2043">
            <v>32.5426</v>
          </cell>
          <cell r="I2043" t="str">
            <v>I-Engineering</v>
          </cell>
          <cell r="J2043" t="str">
            <v>Netis</v>
          </cell>
        </row>
        <row r="2044">
          <cell r="C2044">
            <v>607024</v>
          </cell>
          <cell r="D2044" t="str">
            <v>Bombo</v>
          </cell>
          <cell r="E2044" t="str">
            <v>Central</v>
          </cell>
          <cell r="F2044" t="str">
            <v>Luwero</v>
          </cell>
          <cell r="G2044">
            <v>0.60972300000000001</v>
          </cell>
          <cell r="H2044">
            <v>32.526611000000003</v>
          </cell>
          <cell r="I2044" t="str">
            <v>I-Engineering</v>
          </cell>
          <cell r="J2044" t="str">
            <v>Netis</v>
          </cell>
        </row>
        <row r="2045">
          <cell r="C2045">
            <v>608012</v>
          </cell>
          <cell r="D2045" t="str">
            <v>Bubulo</v>
          </cell>
          <cell r="E2045" t="str">
            <v>Eastern</v>
          </cell>
          <cell r="F2045" t="str">
            <v>Manafwa</v>
          </cell>
          <cell r="G2045">
            <v>0.90888000000000002</v>
          </cell>
          <cell r="H2045">
            <v>34.288409999999999</v>
          </cell>
          <cell r="I2045" t="str">
            <v>Netis</v>
          </cell>
          <cell r="J2045" t="str">
            <v>Netis</v>
          </cell>
        </row>
        <row r="2046">
          <cell r="C2046">
            <v>608013</v>
          </cell>
          <cell r="D2046" t="str">
            <v>Budadiri</v>
          </cell>
          <cell r="E2046" t="str">
            <v>Eastern</v>
          </cell>
          <cell r="F2046" t="str">
            <v>Sironko</v>
          </cell>
          <cell r="G2046">
            <v>1.1669130000000001</v>
          </cell>
          <cell r="H2046">
            <v>34.328583999999999</v>
          </cell>
          <cell r="I2046" t="str">
            <v>Netis</v>
          </cell>
          <cell r="J2046" t="str">
            <v>Netis</v>
          </cell>
        </row>
        <row r="2047">
          <cell r="C2047">
            <v>608014</v>
          </cell>
          <cell r="D2047" t="str">
            <v>Budaka</v>
          </cell>
          <cell r="E2047" t="str">
            <v>Eastern</v>
          </cell>
          <cell r="F2047" t="str">
            <v>Budaka</v>
          </cell>
          <cell r="G2047">
            <v>1.0183199999999999</v>
          </cell>
          <cell r="H2047">
            <v>33.966569999999997</v>
          </cell>
          <cell r="I2047" t="str">
            <v>Netis</v>
          </cell>
          <cell r="J2047" t="str">
            <v>Netis</v>
          </cell>
        </row>
        <row r="2048">
          <cell r="C2048">
            <v>608015</v>
          </cell>
          <cell r="D2048" t="str">
            <v>Budaka</v>
          </cell>
          <cell r="E2048" t="str">
            <v>Eastern</v>
          </cell>
          <cell r="F2048" t="str">
            <v>Budaka</v>
          </cell>
          <cell r="G2048">
            <v>1.0155000000000001</v>
          </cell>
          <cell r="H2048">
            <v>33.949300000000001</v>
          </cell>
          <cell r="I2048" t="str">
            <v>Netis</v>
          </cell>
          <cell r="J2048" t="str">
            <v>Netis</v>
          </cell>
        </row>
        <row r="2049">
          <cell r="C2049">
            <v>608016</v>
          </cell>
          <cell r="D2049" t="str">
            <v>Budaka</v>
          </cell>
          <cell r="E2049" t="str">
            <v>Eastern</v>
          </cell>
          <cell r="F2049" t="str">
            <v>Budaka</v>
          </cell>
          <cell r="G2049">
            <v>1.015668</v>
          </cell>
          <cell r="H2049">
            <v>33.967052000000002</v>
          </cell>
          <cell r="I2049" t="str">
            <v>Netis</v>
          </cell>
          <cell r="J2049" t="str">
            <v>Netis</v>
          </cell>
        </row>
        <row r="2050">
          <cell r="C2050">
            <v>608017</v>
          </cell>
          <cell r="D2050" t="str">
            <v>Budaka2</v>
          </cell>
          <cell r="E2050" t="str">
            <v>Eastern</v>
          </cell>
          <cell r="F2050" t="str">
            <v>Budaka</v>
          </cell>
          <cell r="G2050">
            <v>1.1103799999999999</v>
          </cell>
          <cell r="H2050">
            <v>34.03331</v>
          </cell>
          <cell r="I2050" t="str">
            <v>Netis</v>
          </cell>
          <cell r="J2050" t="str">
            <v>Netis</v>
          </cell>
        </row>
        <row r="2051">
          <cell r="C2051">
            <v>608018</v>
          </cell>
          <cell r="D2051" t="str">
            <v>Bududa</v>
          </cell>
          <cell r="E2051" t="str">
            <v>Eastern</v>
          </cell>
          <cell r="F2051" t="str">
            <v>Manafwa</v>
          </cell>
          <cell r="G2051">
            <v>0.96945999999999999</v>
          </cell>
          <cell r="H2051">
            <v>34.326120000000003</v>
          </cell>
          <cell r="I2051" t="str">
            <v>Netis</v>
          </cell>
          <cell r="J2051" t="str">
            <v>Netis</v>
          </cell>
        </row>
        <row r="2052">
          <cell r="C2052">
            <v>608019</v>
          </cell>
          <cell r="D2052" t="str">
            <v>Bududa Kibuku</v>
          </cell>
          <cell r="E2052" t="str">
            <v>Eastern</v>
          </cell>
          <cell r="F2052" t="str">
            <v>Bududa</v>
          </cell>
          <cell r="G2052">
            <v>0.96955000000000002</v>
          </cell>
          <cell r="H2052">
            <v>34.325589999999998</v>
          </cell>
          <cell r="I2052" t="str">
            <v>Netis</v>
          </cell>
          <cell r="J2052" t="str">
            <v>Netis</v>
          </cell>
        </row>
        <row r="2053">
          <cell r="C2053">
            <v>608020</v>
          </cell>
          <cell r="D2053" t="str">
            <v>Budumbuli</v>
          </cell>
          <cell r="E2053" t="str">
            <v>Eastern</v>
          </cell>
          <cell r="F2053" t="str">
            <v>Jinja</v>
          </cell>
          <cell r="G2053">
            <v>0.46238000000000001</v>
          </cell>
          <cell r="H2053">
            <v>33.24042</v>
          </cell>
          <cell r="I2053" t="str">
            <v>Netis</v>
          </cell>
          <cell r="J2053" t="str">
            <v>Netis</v>
          </cell>
        </row>
        <row r="2054">
          <cell r="C2054">
            <v>608021</v>
          </cell>
          <cell r="D2054" t="str">
            <v>Budwale</v>
          </cell>
          <cell r="E2054" t="str">
            <v>Eastern</v>
          </cell>
          <cell r="F2054" t="str">
            <v>Mbale</v>
          </cell>
          <cell r="G2054">
            <v>1.07013</v>
          </cell>
          <cell r="H2054">
            <v>34.26641</v>
          </cell>
          <cell r="I2054" t="str">
            <v>Netis</v>
          </cell>
          <cell r="J2054" t="str">
            <v>Netis</v>
          </cell>
        </row>
        <row r="2055">
          <cell r="C2055">
            <v>608022</v>
          </cell>
          <cell r="D2055" t="str">
            <v>Bugadde</v>
          </cell>
          <cell r="E2055" t="str">
            <v>Eastern</v>
          </cell>
          <cell r="F2055" t="str">
            <v>Mayuge</v>
          </cell>
          <cell r="G2055">
            <v>0.33278000000000002</v>
          </cell>
          <cell r="H2055">
            <v>33.524000000000001</v>
          </cell>
          <cell r="I2055" t="str">
            <v>Netis</v>
          </cell>
          <cell r="J2055" t="str">
            <v>Netis</v>
          </cell>
        </row>
        <row r="2056">
          <cell r="C2056">
            <v>608023</v>
          </cell>
          <cell r="D2056" t="str">
            <v>Bugai</v>
          </cell>
          <cell r="E2056" t="str">
            <v>Eastern</v>
          </cell>
          <cell r="F2056" t="str">
            <v>Bugai Island</v>
          </cell>
          <cell r="G2056">
            <v>4.5240000000000002E-2</v>
          </cell>
          <cell r="H2056">
            <v>33.256390000000003</v>
          </cell>
          <cell r="I2056" t="str">
            <v>Netis</v>
          </cell>
          <cell r="J2056" t="str">
            <v>Netis</v>
          </cell>
        </row>
        <row r="2057">
          <cell r="C2057">
            <v>607028</v>
          </cell>
          <cell r="D2057" t="str">
            <v>Buganda_Rd</v>
          </cell>
          <cell r="E2057" t="str">
            <v>Central</v>
          </cell>
          <cell r="F2057" t="str">
            <v>Kampala</v>
          </cell>
          <cell r="G2057">
            <v>0.32230999999999999</v>
          </cell>
          <cell r="H2057">
            <v>32.577170000000002</v>
          </cell>
          <cell r="I2057" t="str">
            <v>I-Engineering</v>
          </cell>
          <cell r="J2057" t="str">
            <v>Netis</v>
          </cell>
        </row>
        <row r="2058">
          <cell r="C2058">
            <v>607029</v>
          </cell>
          <cell r="D2058" t="str">
            <v>Bugema</v>
          </cell>
          <cell r="E2058" t="str">
            <v>Central</v>
          </cell>
          <cell r="F2058" t="str">
            <v>Luwero</v>
          </cell>
          <cell r="G2058">
            <v>0.56823999999999997</v>
          </cell>
          <cell r="H2058">
            <v>32.655819999999999</v>
          </cell>
          <cell r="I2058" t="str">
            <v>I-Engineering</v>
          </cell>
          <cell r="J2058" t="str">
            <v>Netis</v>
          </cell>
        </row>
        <row r="2059">
          <cell r="C2059">
            <v>608024</v>
          </cell>
          <cell r="D2059" t="str">
            <v>Bugembe</v>
          </cell>
          <cell r="E2059" t="str">
            <v>Eastern</v>
          </cell>
          <cell r="F2059" t="str">
            <v>Jinja</v>
          </cell>
          <cell r="G2059">
            <v>0.46800000000000003</v>
          </cell>
          <cell r="H2059">
            <v>33.238999999999997</v>
          </cell>
          <cell r="I2059" t="str">
            <v>Netis</v>
          </cell>
          <cell r="J2059" t="str">
            <v>Netis</v>
          </cell>
        </row>
        <row r="2060">
          <cell r="C2060">
            <v>608025</v>
          </cell>
          <cell r="D2060" t="str">
            <v>Bugembe</v>
          </cell>
          <cell r="E2060" t="str">
            <v>Eastern</v>
          </cell>
          <cell r="F2060" t="str">
            <v>Jinja</v>
          </cell>
          <cell r="G2060">
            <v>0.47495999999999999</v>
          </cell>
          <cell r="H2060">
            <v>33.235500000000002</v>
          </cell>
          <cell r="I2060" t="str">
            <v>Netis</v>
          </cell>
          <cell r="J2060" t="str">
            <v>Netis</v>
          </cell>
        </row>
        <row r="2061">
          <cell r="C2061">
            <v>608026</v>
          </cell>
          <cell r="D2061" t="str">
            <v>Bugeywa</v>
          </cell>
          <cell r="E2061" t="str">
            <v>Eastern</v>
          </cell>
          <cell r="F2061" t="str">
            <v>Kamuli</v>
          </cell>
          <cell r="G2061">
            <v>0.91200999999999999</v>
          </cell>
          <cell r="H2061">
            <v>33.010689999999997</v>
          </cell>
          <cell r="I2061" t="str">
            <v>Netis</v>
          </cell>
          <cell r="J2061" t="str">
            <v>Netis</v>
          </cell>
        </row>
        <row r="2062">
          <cell r="C2062">
            <v>608027</v>
          </cell>
          <cell r="D2062" t="str">
            <v>Buginyanya</v>
          </cell>
          <cell r="E2062" t="str">
            <v>Eastern</v>
          </cell>
          <cell r="F2062" t="str">
            <v>Kapchorwa</v>
          </cell>
          <cell r="G2062">
            <v>1.306516</v>
          </cell>
          <cell r="H2062">
            <v>34.384070000000001</v>
          </cell>
          <cell r="I2062" t="str">
            <v>Netis</v>
          </cell>
          <cell r="J2062" t="str">
            <v>Netis</v>
          </cell>
        </row>
        <row r="2063">
          <cell r="C2063">
            <v>608028</v>
          </cell>
          <cell r="D2063" t="str">
            <v>Bugiri</v>
          </cell>
          <cell r="E2063" t="str">
            <v>Eastern</v>
          </cell>
          <cell r="F2063" t="str">
            <v>Bugiri</v>
          </cell>
          <cell r="G2063">
            <v>0.55059999999999998</v>
          </cell>
          <cell r="H2063">
            <v>33.752699999999997</v>
          </cell>
          <cell r="I2063" t="str">
            <v>Netis</v>
          </cell>
          <cell r="J2063" t="str">
            <v>Netis</v>
          </cell>
        </row>
        <row r="2064">
          <cell r="C2064">
            <v>608029</v>
          </cell>
          <cell r="D2064" t="str">
            <v>Bugiri</v>
          </cell>
          <cell r="E2064" t="str">
            <v>Eastern</v>
          </cell>
          <cell r="F2064" t="str">
            <v>Bugiri</v>
          </cell>
          <cell r="G2064">
            <v>0.54778000000000004</v>
          </cell>
          <cell r="H2064">
            <v>33.750059999999998</v>
          </cell>
          <cell r="I2064" t="str">
            <v>Netis</v>
          </cell>
          <cell r="J2064" t="str">
            <v>Netis</v>
          </cell>
        </row>
        <row r="2065">
          <cell r="C2065">
            <v>608030</v>
          </cell>
          <cell r="D2065" t="str">
            <v>Bugiri _B</v>
          </cell>
          <cell r="E2065" t="str">
            <v>Eastern</v>
          </cell>
          <cell r="F2065" t="str">
            <v>Bugiri</v>
          </cell>
          <cell r="G2065">
            <v>0.57603000000000004</v>
          </cell>
          <cell r="H2065">
            <v>33.755490000000002</v>
          </cell>
          <cell r="I2065" t="str">
            <v>Netis</v>
          </cell>
          <cell r="J2065" t="str">
            <v>Netis</v>
          </cell>
        </row>
        <row r="2066">
          <cell r="C2066">
            <v>608031</v>
          </cell>
          <cell r="D2066" t="str">
            <v>Bugiri Town</v>
          </cell>
          <cell r="E2066" t="str">
            <v>Eastern</v>
          </cell>
          <cell r="F2066" t="str">
            <v>Bugiri</v>
          </cell>
          <cell r="G2066">
            <v>0.56440299999999999</v>
          </cell>
          <cell r="H2066">
            <v>33.751396</v>
          </cell>
          <cell r="I2066" t="str">
            <v>Netis</v>
          </cell>
          <cell r="J2066" t="str">
            <v>Netis</v>
          </cell>
        </row>
        <row r="2067">
          <cell r="C2067">
            <v>607030</v>
          </cell>
          <cell r="D2067" t="str">
            <v>Bugolobi</v>
          </cell>
          <cell r="E2067" t="str">
            <v>Central</v>
          </cell>
          <cell r="F2067" t="str">
            <v>Kampala</v>
          </cell>
          <cell r="G2067">
            <v>0.31459999999999999</v>
          </cell>
          <cell r="H2067">
            <v>32.622300000000003</v>
          </cell>
          <cell r="I2067" t="str">
            <v>Netis</v>
          </cell>
          <cell r="J2067" t="str">
            <v>Netis</v>
          </cell>
        </row>
        <row r="2068">
          <cell r="C2068">
            <v>607031</v>
          </cell>
          <cell r="D2068" t="str">
            <v>Bugolobi</v>
          </cell>
          <cell r="E2068" t="str">
            <v>Central</v>
          </cell>
          <cell r="F2068" t="str">
            <v>Kampala</v>
          </cell>
          <cell r="G2068">
            <v>0.30826999999999999</v>
          </cell>
          <cell r="H2068">
            <v>32.624470000000002</v>
          </cell>
          <cell r="I2068" t="str">
            <v>Netis</v>
          </cell>
          <cell r="J2068" t="str">
            <v>Netis</v>
          </cell>
        </row>
        <row r="2069">
          <cell r="C2069">
            <v>607032</v>
          </cell>
          <cell r="D2069" t="str">
            <v>Bugolobi (MSC2 Kataza)</v>
          </cell>
          <cell r="E2069" t="str">
            <v>Central</v>
          </cell>
          <cell r="F2069" t="str">
            <v>Kampala</v>
          </cell>
          <cell r="G2069">
            <v>0.32269999999999999</v>
          </cell>
          <cell r="H2069">
            <v>32.617899999999999</v>
          </cell>
          <cell r="I2069" t="str">
            <v>Netis</v>
          </cell>
          <cell r="J2069" t="str">
            <v>Netis</v>
          </cell>
        </row>
        <row r="2070">
          <cell r="C2070">
            <v>607033</v>
          </cell>
          <cell r="D2070" t="str">
            <v>Bugolobi_Mkt</v>
          </cell>
          <cell r="E2070" t="str">
            <v>Central</v>
          </cell>
          <cell r="F2070" t="str">
            <v>Kampala</v>
          </cell>
          <cell r="G2070">
            <v>0.31888</v>
          </cell>
          <cell r="H2070">
            <v>32.621859999999998</v>
          </cell>
          <cell r="I2070" t="str">
            <v>Netis</v>
          </cell>
          <cell r="J2070" t="str">
            <v>Netis</v>
          </cell>
        </row>
        <row r="2071">
          <cell r="C2071">
            <v>607034</v>
          </cell>
          <cell r="D2071" t="str">
            <v>Bugoloobi Luthuri</v>
          </cell>
          <cell r="E2071" t="str">
            <v>Central</v>
          </cell>
          <cell r="F2071" t="str">
            <v>Kampala</v>
          </cell>
          <cell r="G2071">
            <v>0.32018000000000002</v>
          </cell>
          <cell r="H2071">
            <v>32.653199999999998</v>
          </cell>
          <cell r="I2071" t="str">
            <v>Netis</v>
          </cell>
          <cell r="J2071" t="str">
            <v>Netis</v>
          </cell>
        </row>
        <row r="2072">
          <cell r="C2072">
            <v>607036</v>
          </cell>
          <cell r="D2072" t="str">
            <v>Bujagali</v>
          </cell>
          <cell r="E2072" t="str">
            <v>Central</v>
          </cell>
          <cell r="F2072" t="str">
            <v>Buikwe</v>
          </cell>
          <cell r="G2072">
            <v>0.46</v>
          </cell>
          <cell r="H2072">
            <v>33.179299999999998</v>
          </cell>
          <cell r="I2072" t="str">
            <v>Netis</v>
          </cell>
          <cell r="J2072" t="str">
            <v>Netis</v>
          </cell>
        </row>
        <row r="2073">
          <cell r="C2073">
            <v>608032</v>
          </cell>
          <cell r="D2073" t="str">
            <v>Bujagali</v>
          </cell>
          <cell r="E2073" t="str">
            <v>Eastern</v>
          </cell>
          <cell r="F2073" t="str">
            <v>Jinja</v>
          </cell>
          <cell r="G2073">
            <v>0.49790000000000001</v>
          </cell>
          <cell r="H2073">
            <v>33.158209999999997</v>
          </cell>
          <cell r="I2073" t="str">
            <v>Netis</v>
          </cell>
          <cell r="J2073" t="str">
            <v>Netis</v>
          </cell>
        </row>
        <row r="2074">
          <cell r="C2074">
            <v>608033</v>
          </cell>
          <cell r="D2074" t="str">
            <v>Bukalenzi</v>
          </cell>
          <cell r="E2074" t="str">
            <v>Eastern</v>
          </cell>
          <cell r="F2074" t="str">
            <v>Mayuge</v>
          </cell>
          <cell r="G2074">
            <v>0.27242899999999998</v>
          </cell>
          <cell r="H2074">
            <v>33.549909999999997</v>
          </cell>
          <cell r="I2074" t="str">
            <v>Netis</v>
          </cell>
          <cell r="J2074" t="str">
            <v>Netis</v>
          </cell>
        </row>
        <row r="2075">
          <cell r="C2075">
            <v>608034</v>
          </cell>
          <cell r="D2075" t="str">
            <v>Bukamba</v>
          </cell>
          <cell r="E2075" t="str">
            <v>Eastern</v>
          </cell>
          <cell r="F2075" t="str">
            <v>Kayunga</v>
          </cell>
          <cell r="G2075">
            <v>0.70352999999999999</v>
          </cell>
          <cell r="H2075">
            <v>33.025579999999998</v>
          </cell>
          <cell r="I2075" t="str">
            <v>Netis</v>
          </cell>
          <cell r="J2075" t="str">
            <v>Netis</v>
          </cell>
        </row>
        <row r="2076">
          <cell r="C2076">
            <v>607040</v>
          </cell>
          <cell r="D2076" t="str">
            <v>Bukasa</v>
          </cell>
          <cell r="E2076" t="str">
            <v>Central</v>
          </cell>
          <cell r="F2076" t="str">
            <v>Kampala</v>
          </cell>
          <cell r="G2076">
            <v>0.29049999999999998</v>
          </cell>
          <cell r="H2076">
            <v>32.625</v>
          </cell>
          <cell r="I2076" t="str">
            <v>Netis</v>
          </cell>
          <cell r="J2076" t="str">
            <v>Netis</v>
          </cell>
        </row>
        <row r="2077">
          <cell r="C2077">
            <v>607041</v>
          </cell>
          <cell r="D2077" t="str">
            <v>Bukasa</v>
          </cell>
          <cell r="E2077" t="str">
            <v>Central</v>
          </cell>
          <cell r="F2077" t="str">
            <v>Kampala</v>
          </cell>
          <cell r="G2077">
            <v>0.28539999999999999</v>
          </cell>
          <cell r="H2077">
            <v>32.630769999999998</v>
          </cell>
          <cell r="I2077" t="str">
            <v>Netis</v>
          </cell>
          <cell r="J2077" t="str">
            <v>Netis</v>
          </cell>
        </row>
        <row r="2078">
          <cell r="C2078">
            <v>608035</v>
          </cell>
          <cell r="D2078" t="str">
            <v>Bukedea</v>
          </cell>
          <cell r="E2078" t="str">
            <v>Eastern</v>
          </cell>
          <cell r="F2078" t="str">
            <v>Bukedea</v>
          </cell>
          <cell r="G2078">
            <v>1.3488</v>
          </cell>
          <cell r="H2078">
            <v>34.044899999999998</v>
          </cell>
          <cell r="I2078" t="str">
            <v>Netis</v>
          </cell>
          <cell r="J2078" t="str">
            <v>Netis</v>
          </cell>
        </row>
        <row r="2079">
          <cell r="C2079">
            <v>608036</v>
          </cell>
          <cell r="D2079" t="str">
            <v>Bukedea</v>
          </cell>
          <cell r="E2079" t="str">
            <v>Eastern</v>
          </cell>
          <cell r="F2079" t="str">
            <v>Bukedea</v>
          </cell>
          <cell r="G2079">
            <v>1.3520559999999999</v>
          </cell>
          <cell r="H2079">
            <v>34.042189999999998</v>
          </cell>
          <cell r="I2079" t="str">
            <v>Netis</v>
          </cell>
          <cell r="J2079" t="str">
            <v>Netis</v>
          </cell>
        </row>
        <row r="2080">
          <cell r="C2080">
            <v>607042</v>
          </cell>
          <cell r="D2080" t="str">
            <v xml:space="preserve">Bukerere </v>
          </cell>
          <cell r="E2080" t="str">
            <v>Central</v>
          </cell>
          <cell r="F2080" t="str">
            <v>Mukono</v>
          </cell>
          <cell r="G2080">
            <v>0.40747</v>
          </cell>
          <cell r="H2080">
            <v>32.705060000000003</v>
          </cell>
          <cell r="I2080" t="str">
            <v>Netis</v>
          </cell>
          <cell r="J2080" t="str">
            <v>Netis</v>
          </cell>
        </row>
        <row r="2081">
          <cell r="C2081">
            <v>608037</v>
          </cell>
          <cell r="D2081" t="str">
            <v>Bukobo</v>
          </cell>
          <cell r="E2081" t="str">
            <v>Eastern</v>
          </cell>
          <cell r="F2081" t="str">
            <v>Luuka</v>
          </cell>
          <cell r="G2081">
            <v>1.0290999999999999</v>
          </cell>
          <cell r="H2081">
            <v>33.332659999999997</v>
          </cell>
          <cell r="I2081" t="str">
            <v>Netis</v>
          </cell>
          <cell r="J2081" t="str">
            <v>Netis</v>
          </cell>
        </row>
        <row r="2082">
          <cell r="C2082">
            <v>608038</v>
          </cell>
          <cell r="D2082" t="str">
            <v>Bukolooto</v>
          </cell>
          <cell r="E2082" t="str">
            <v>Eastern</v>
          </cell>
          <cell r="F2082" t="str">
            <v>Kayunga</v>
          </cell>
          <cell r="G2082">
            <v>0.67225520000000005</v>
          </cell>
          <cell r="H2082">
            <v>32.929569999999998</v>
          </cell>
          <cell r="I2082" t="str">
            <v>Netis</v>
          </cell>
          <cell r="J2082" t="str">
            <v>Netis</v>
          </cell>
        </row>
        <row r="2083">
          <cell r="C2083">
            <v>607048</v>
          </cell>
          <cell r="D2083" t="str">
            <v>Bukoto</v>
          </cell>
          <cell r="E2083" t="str">
            <v>Central</v>
          </cell>
          <cell r="F2083" t="str">
            <v>Kampala</v>
          </cell>
          <cell r="G2083">
            <v>0.34279999999999999</v>
          </cell>
          <cell r="H2083">
            <v>32.602119999999999</v>
          </cell>
          <cell r="I2083" t="str">
            <v>Netis</v>
          </cell>
          <cell r="J2083" t="str">
            <v>Netis</v>
          </cell>
        </row>
        <row r="2084">
          <cell r="C2084">
            <v>607049</v>
          </cell>
          <cell r="D2084" t="str">
            <v>Bukoto</v>
          </cell>
          <cell r="E2084" t="str">
            <v>Central</v>
          </cell>
          <cell r="F2084" t="str">
            <v>Kampala</v>
          </cell>
          <cell r="G2084">
            <v>0.35580000000000001</v>
          </cell>
          <cell r="H2084">
            <v>32.596200000000003</v>
          </cell>
          <cell r="I2084" t="str">
            <v>I-Engineering</v>
          </cell>
          <cell r="J2084" t="str">
            <v>Netis</v>
          </cell>
        </row>
        <row r="2085">
          <cell r="C2085">
            <v>608039</v>
          </cell>
          <cell r="D2085" t="str">
            <v>Bukungu</v>
          </cell>
          <cell r="E2085" t="str">
            <v>Eastern</v>
          </cell>
          <cell r="F2085" t="str">
            <v>Buyende</v>
          </cell>
          <cell r="G2085">
            <v>1.4204000000000001</v>
          </cell>
          <cell r="H2085">
            <v>32.887</v>
          </cell>
          <cell r="I2085" t="str">
            <v>Netis</v>
          </cell>
          <cell r="J2085" t="str">
            <v>Netis</v>
          </cell>
        </row>
        <row r="2086">
          <cell r="C2086">
            <v>608040</v>
          </cell>
          <cell r="D2086" t="str">
            <v>Bukungu</v>
          </cell>
          <cell r="E2086" t="str">
            <v>Eastern</v>
          </cell>
          <cell r="F2086" t="str">
            <v>Buyende</v>
          </cell>
          <cell r="G2086">
            <v>1.4207209999999999</v>
          </cell>
          <cell r="H2086">
            <v>32.886471999999998</v>
          </cell>
          <cell r="I2086" t="str">
            <v>Netis</v>
          </cell>
          <cell r="J2086" t="str">
            <v>Netis</v>
          </cell>
        </row>
        <row r="2087">
          <cell r="C2087">
            <v>608041</v>
          </cell>
          <cell r="D2087" t="str">
            <v>Bukwaya</v>
          </cell>
          <cell r="E2087" t="str">
            <v>Eastern</v>
          </cell>
          <cell r="F2087" t="str">
            <v>Iganga</v>
          </cell>
          <cell r="G2087">
            <v>0.55747000000000002</v>
          </cell>
          <cell r="H2087">
            <v>33.495800000000003</v>
          </cell>
          <cell r="I2087" t="str">
            <v>Netis</v>
          </cell>
          <cell r="J2087" t="str">
            <v>Netis</v>
          </cell>
        </row>
        <row r="2088">
          <cell r="C2088">
            <v>608042</v>
          </cell>
          <cell r="D2088" t="str">
            <v>Bulamagi TC</v>
          </cell>
          <cell r="E2088" t="str">
            <v>Eastern</v>
          </cell>
          <cell r="F2088" t="str">
            <v>Iganga</v>
          </cell>
          <cell r="G2088">
            <v>0.61973</v>
          </cell>
          <cell r="H2088">
            <v>33.440649999999998</v>
          </cell>
          <cell r="I2088" t="str">
            <v>Netis</v>
          </cell>
          <cell r="J2088" t="str">
            <v>Netis</v>
          </cell>
        </row>
        <row r="2089">
          <cell r="C2089">
            <v>608043</v>
          </cell>
          <cell r="D2089" t="str">
            <v>Bulangira</v>
          </cell>
          <cell r="E2089" t="str">
            <v>Eastern</v>
          </cell>
          <cell r="F2089" t="str">
            <v>Budaka</v>
          </cell>
          <cell r="G2089">
            <v>1.1099000000000001</v>
          </cell>
          <cell r="H2089">
            <v>33.861199999999997</v>
          </cell>
          <cell r="I2089" t="str">
            <v>Netis</v>
          </cell>
          <cell r="J2089" t="str">
            <v>Netis</v>
          </cell>
        </row>
        <row r="2090">
          <cell r="C2090">
            <v>607056</v>
          </cell>
          <cell r="D2090" t="str">
            <v>Bulebi</v>
          </cell>
          <cell r="E2090" t="str">
            <v>Central</v>
          </cell>
          <cell r="F2090" t="str">
            <v>Mukono</v>
          </cell>
          <cell r="G2090">
            <v>0.1123</v>
          </cell>
          <cell r="H2090">
            <v>32.685099999999998</v>
          </cell>
          <cell r="I2090" t="str">
            <v>Netis</v>
          </cell>
          <cell r="J2090" t="str">
            <v>Netis</v>
          </cell>
        </row>
        <row r="2091">
          <cell r="C2091">
            <v>608044</v>
          </cell>
          <cell r="D2091" t="str">
            <v>Bulesa</v>
          </cell>
          <cell r="E2091" t="str">
            <v>Eastern</v>
          </cell>
          <cell r="F2091" t="str">
            <v>Bugiri</v>
          </cell>
          <cell r="G2091">
            <v>0.48759000000000002</v>
          </cell>
          <cell r="H2091">
            <v>33.827039999999997</v>
          </cell>
          <cell r="I2091" t="str">
            <v>Netis</v>
          </cell>
          <cell r="J2091" t="str">
            <v>Netis</v>
          </cell>
        </row>
        <row r="2092">
          <cell r="C2092">
            <v>608045</v>
          </cell>
          <cell r="D2092" t="str">
            <v>Bulopa</v>
          </cell>
          <cell r="E2092" t="str">
            <v>Eastern</v>
          </cell>
          <cell r="F2092" t="str">
            <v>Kamuli</v>
          </cell>
          <cell r="G2092">
            <v>0.84694000000000003</v>
          </cell>
          <cell r="H2092">
            <v>33.246400000000001</v>
          </cell>
          <cell r="I2092" t="str">
            <v>Netis</v>
          </cell>
          <cell r="J2092" t="str">
            <v>Netis</v>
          </cell>
        </row>
        <row r="2093">
          <cell r="C2093">
            <v>608046</v>
          </cell>
          <cell r="D2093" t="str">
            <v>Bulumba</v>
          </cell>
          <cell r="E2093" t="str">
            <v>Eastern</v>
          </cell>
          <cell r="F2093" t="str">
            <v>Kaliro</v>
          </cell>
          <cell r="G2093">
            <v>0.96326999999999996</v>
          </cell>
          <cell r="H2093">
            <v>33.453099999999999</v>
          </cell>
          <cell r="I2093" t="str">
            <v>Netis</v>
          </cell>
          <cell r="J2093" t="str">
            <v>Netis</v>
          </cell>
        </row>
        <row r="2094">
          <cell r="C2094">
            <v>608047</v>
          </cell>
          <cell r="D2094" t="str">
            <v>Buluuta</v>
          </cell>
          <cell r="E2094" t="str">
            <v>Eastern</v>
          </cell>
          <cell r="F2094" t="str">
            <v>Mayuge</v>
          </cell>
          <cell r="G2094">
            <v>0.23136999999999999</v>
          </cell>
          <cell r="H2094">
            <v>33.478949999999998</v>
          </cell>
          <cell r="I2094" t="str">
            <v>Netis</v>
          </cell>
          <cell r="J2094" t="str">
            <v>Netis</v>
          </cell>
        </row>
        <row r="2095">
          <cell r="C2095">
            <v>608048</v>
          </cell>
          <cell r="D2095" t="str">
            <v>Bumbo</v>
          </cell>
          <cell r="E2095" t="str">
            <v>Eastern</v>
          </cell>
          <cell r="F2095" t="str">
            <v>Manafwa</v>
          </cell>
          <cell r="G2095">
            <v>0.85919999999999996</v>
          </cell>
          <cell r="H2095">
            <v>34.398380000000003</v>
          </cell>
          <cell r="I2095" t="str">
            <v>Netis</v>
          </cell>
          <cell r="J2095" t="str">
            <v>Netis</v>
          </cell>
        </row>
        <row r="2096">
          <cell r="C2096">
            <v>607067</v>
          </cell>
          <cell r="D2096" t="str">
            <v>Bunga</v>
          </cell>
          <cell r="E2096" t="str">
            <v>Central</v>
          </cell>
          <cell r="F2096" t="str">
            <v>Kampala</v>
          </cell>
          <cell r="G2096">
            <v>0.27300000000000002</v>
          </cell>
          <cell r="H2096">
            <v>32.621299999999998</v>
          </cell>
          <cell r="I2096" t="str">
            <v>Netis</v>
          </cell>
          <cell r="J2096" t="str">
            <v>Netis</v>
          </cell>
        </row>
        <row r="2097">
          <cell r="C2097">
            <v>607068</v>
          </cell>
          <cell r="D2097" t="str">
            <v>Bunga</v>
          </cell>
          <cell r="E2097" t="str">
            <v>Central</v>
          </cell>
          <cell r="F2097" t="str">
            <v>Kampala</v>
          </cell>
          <cell r="G2097">
            <v>0.27308700000000002</v>
          </cell>
          <cell r="H2097">
            <v>32.621585000000003</v>
          </cell>
          <cell r="I2097" t="str">
            <v>Netis</v>
          </cell>
          <cell r="J2097" t="str">
            <v>Netis</v>
          </cell>
        </row>
        <row r="2098">
          <cell r="C2098">
            <v>607069</v>
          </cell>
          <cell r="D2098" t="str">
            <v>Bunga_Hill</v>
          </cell>
          <cell r="E2098" t="str">
            <v>Central</v>
          </cell>
          <cell r="F2098" t="str">
            <v>Kampala</v>
          </cell>
          <cell r="G2098">
            <v>0.27451999999999999</v>
          </cell>
          <cell r="H2098">
            <v>32.620469999999997</v>
          </cell>
          <cell r="I2098" t="str">
            <v>Netis</v>
          </cell>
          <cell r="J2098" t="str">
            <v>Netis</v>
          </cell>
        </row>
        <row r="2099">
          <cell r="C2099">
            <v>607070</v>
          </cell>
          <cell r="D2099" t="str">
            <v>Busabala</v>
          </cell>
          <cell r="E2099" t="str">
            <v>Central</v>
          </cell>
          <cell r="F2099" t="str">
            <v>Wakiso</v>
          </cell>
          <cell r="G2099">
            <v>0.2422</v>
          </cell>
          <cell r="H2099">
            <v>32.59111</v>
          </cell>
          <cell r="I2099" t="str">
            <v>Camusat</v>
          </cell>
          <cell r="J2099" t="str">
            <v>Netis</v>
          </cell>
        </row>
        <row r="2100">
          <cell r="C2100">
            <v>608049</v>
          </cell>
          <cell r="D2100" t="str">
            <v>Busamu</v>
          </cell>
          <cell r="E2100" t="str">
            <v>Eastern</v>
          </cell>
          <cell r="F2100" t="str">
            <v>Mayuge</v>
          </cell>
          <cell r="G2100">
            <v>0.24107999999999999</v>
          </cell>
          <cell r="H2100">
            <v>33.575099999999999</v>
          </cell>
          <cell r="I2100" t="str">
            <v>Netis</v>
          </cell>
          <cell r="J2100" t="str">
            <v>Netis</v>
          </cell>
        </row>
        <row r="2101">
          <cell r="C2101">
            <v>608050</v>
          </cell>
          <cell r="D2101" t="str">
            <v>Busembatya</v>
          </cell>
          <cell r="E2101" t="str">
            <v>Eastern</v>
          </cell>
          <cell r="F2101" t="str">
            <v>Namutumba</v>
          </cell>
          <cell r="G2101">
            <v>0.77532999999999996</v>
          </cell>
          <cell r="H2101">
            <v>33.625050000000002</v>
          </cell>
          <cell r="I2101" t="str">
            <v>Netis</v>
          </cell>
          <cell r="J2101" t="str">
            <v>Netis</v>
          </cell>
        </row>
        <row r="2102">
          <cell r="C2102">
            <v>608051</v>
          </cell>
          <cell r="D2102" t="str">
            <v>Busembatya</v>
          </cell>
          <cell r="E2102" t="str">
            <v>Eastern</v>
          </cell>
          <cell r="F2102" t="str">
            <v>Namutumba</v>
          </cell>
          <cell r="G2102">
            <v>0.77080000000000004</v>
          </cell>
          <cell r="H2102">
            <v>33.623100000000001</v>
          </cell>
          <cell r="I2102" t="str">
            <v>Netis</v>
          </cell>
          <cell r="J2102" t="str">
            <v>Netis</v>
          </cell>
        </row>
        <row r="2103">
          <cell r="C2103">
            <v>608052</v>
          </cell>
          <cell r="D2103" t="str">
            <v>Busesa</v>
          </cell>
          <cell r="E2103" t="str">
            <v>Eastern</v>
          </cell>
          <cell r="F2103" t="str">
            <v>Iganga</v>
          </cell>
          <cell r="G2103">
            <v>0.62452799999999997</v>
          </cell>
          <cell r="H2103">
            <v>33.608888999999998</v>
          </cell>
          <cell r="I2103" t="str">
            <v>Netis</v>
          </cell>
          <cell r="J2103" t="str">
            <v>Netis</v>
          </cell>
        </row>
        <row r="2104">
          <cell r="C2104">
            <v>608053</v>
          </cell>
          <cell r="D2104" t="str">
            <v>Buseta</v>
          </cell>
          <cell r="E2104" t="str">
            <v>Eastern</v>
          </cell>
          <cell r="F2104" t="str">
            <v>Pallisa</v>
          </cell>
          <cell r="G2104">
            <v>1.0853900000000001</v>
          </cell>
          <cell r="H2104">
            <v>33.751330000000003</v>
          </cell>
          <cell r="I2104" t="str">
            <v>Netis</v>
          </cell>
          <cell r="J2104" t="str">
            <v>Netis</v>
          </cell>
        </row>
        <row r="2105">
          <cell r="C2105">
            <v>608054</v>
          </cell>
          <cell r="D2105" t="str">
            <v>Bushiyi</v>
          </cell>
          <cell r="E2105" t="str">
            <v>Eastern</v>
          </cell>
          <cell r="F2105" t="str">
            <v>Bududa</v>
          </cell>
          <cell r="G2105">
            <v>1.0514399999999999</v>
          </cell>
          <cell r="H2105">
            <v>34.40343</v>
          </cell>
          <cell r="I2105" t="str">
            <v>Netis</v>
          </cell>
          <cell r="J2105" t="str">
            <v>Netis</v>
          </cell>
        </row>
        <row r="2106">
          <cell r="C2106">
            <v>608055</v>
          </cell>
          <cell r="D2106" t="str">
            <v>Busia</v>
          </cell>
          <cell r="E2106" t="str">
            <v>Eastern</v>
          </cell>
          <cell r="F2106" t="str">
            <v>Busia</v>
          </cell>
          <cell r="G2106">
            <v>0.46455999999999997</v>
          </cell>
          <cell r="H2106">
            <v>34.088360000000002</v>
          </cell>
          <cell r="I2106" t="str">
            <v>Netis</v>
          </cell>
          <cell r="J2106" t="str">
            <v>Netis</v>
          </cell>
        </row>
        <row r="2107">
          <cell r="C2107">
            <v>608056</v>
          </cell>
          <cell r="D2107" t="str">
            <v>Busia</v>
          </cell>
          <cell r="E2107" t="str">
            <v>Eastern</v>
          </cell>
          <cell r="F2107" t="str">
            <v>Busia</v>
          </cell>
          <cell r="G2107">
            <v>0.46710000000000002</v>
          </cell>
          <cell r="H2107">
            <v>34.089799999999997</v>
          </cell>
          <cell r="I2107" t="str">
            <v>Netis</v>
          </cell>
          <cell r="J2107" t="str">
            <v>Netis</v>
          </cell>
        </row>
        <row r="2108">
          <cell r="C2108">
            <v>608057</v>
          </cell>
          <cell r="D2108" t="str">
            <v>Busia_B</v>
          </cell>
          <cell r="E2108" t="str">
            <v>Eastern</v>
          </cell>
          <cell r="F2108" t="str">
            <v>Busia</v>
          </cell>
          <cell r="G2108">
            <v>0.4667</v>
          </cell>
          <cell r="H2108">
            <v>34.09872</v>
          </cell>
          <cell r="I2108" t="str">
            <v>Netis</v>
          </cell>
          <cell r="J2108" t="str">
            <v>Netis</v>
          </cell>
        </row>
        <row r="2109">
          <cell r="C2109">
            <v>608058</v>
          </cell>
          <cell r="D2109" t="str">
            <v>Busitema</v>
          </cell>
          <cell r="E2109" t="str">
            <v>Eastern</v>
          </cell>
          <cell r="F2109" t="str">
            <v>Busia</v>
          </cell>
          <cell r="G2109">
            <v>0.54200000000000004</v>
          </cell>
          <cell r="H2109">
            <v>34.015799999999999</v>
          </cell>
          <cell r="I2109" t="str">
            <v>Netis</v>
          </cell>
          <cell r="J2109" t="str">
            <v>Netis</v>
          </cell>
        </row>
        <row r="2110">
          <cell r="C2110">
            <v>608059</v>
          </cell>
          <cell r="D2110" t="str">
            <v>Busiu</v>
          </cell>
          <cell r="E2110" t="str">
            <v>Eastern</v>
          </cell>
          <cell r="F2110" t="str">
            <v>Mbale</v>
          </cell>
          <cell r="G2110">
            <v>0.92037000000000002</v>
          </cell>
          <cell r="H2110">
            <v>34.156280000000002</v>
          </cell>
          <cell r="I2110" t="str">
            <v>Netis</v>
          </cell>
          <cell r="J2110" t="str">
            <v>Netis</v>
          </cell>
        </row>
        <row r="2111">
          <cell r="C2111">
            <v>608060</v>
          </cell>
          <cell r="D2111" t="str">
            <v>Busiu</v>
          </cell>
          <cell r="E2111" t="str">
            <v>Eastern</v>
          </cell>
          <cell r="F2111" t="str">
            <v>Mbale</v>
          </cell>
          <cell r="G2111">
            <v>0.9224</v>
          </cell>
          <cell r="H2111">
            <v>34.153300000000002</v>
          </cell>
          <cell r="I2111" t="str">
            <v>Netis</v>
          </cell>
          <cell r="J2111" t="str">
            <v>Netis</v>
          </cell>
        </row>
        <row r="2112">
          <cell r="C2112">
            <v>608061</v>
          </cell>
          <cell r="D2112" t="str">
            <v>Busiu</v>
          </cell>
          <cell r="E2112" t="str">
            <v>Eastern</v>
          </cell>
          <cell r="F2112" t="str">
            <v>Mbale</v>
          </cell>
          <cell r="G2112">
            <v>0.92169599999999996</v>
          </cell>
          <cell r="H2112">
            <v>34.152746</v>
          </cell>
          <cell r="I2112" t="str">
            <v>Netis</v>
          </cell>
          <cell r="J2112" t="str">
            <v>Netis</v>
          </cell>
        </row>
        <row r="2113">
          <cell r="C2113">
            <v>608062</v>
          </cell>
          <cell r="D2113" t="str">
            <v>Busiu_B</v>
          </cell>
          <cell r="E2113" t="str">
            <v>Eastern</v>
          </cell>
          <cell r="F2113" t="str">
            <v>Tororo</v>
          </cell>
          <cell r="G2113">
            <v>0.84350000000000003</v>
          </cell>
          <cell r="H2113">
            <v>34.105640000000001</v>
          </cell>
          <cell r="I2113" t="str">
            <v>Netis</v>
          </cell>
          <cell r="J2113" t="str">
            <v>Netis</v>
          </cell>
        </row>
        <row r="2114">
          <cell r="C2114">
            <v>608063</v>
          </cell>
          <cell r="D2114" t="str">
            <v>Busoba</v>
          </cell>
          <cell r="E2114" t="str">
            <v>Eastern</v>
          </cell>
          <cell r="F2114" t="str">
            <v>Mbale</v>
          </cell>
          <cell r="G2114">
            <v>0.97189999999999999</v>
          </cell>
          <cell r="H2114">
            <v>34.17</v>
          </cell>
          <cell r="I2114" t="str">
            <v>Netis</v>
          </cell>
          <cell r="J2114" t="str">
            <v>Netis</v>
          </cell>
        </row>
        <row r="2115">
          <cell r="C2115">
            <v>608064</v>
          </cell>
          <cell r="D2115" t="str">
            <v>Busolwe</v>
          </cell>
          <cell r="E2115" t="str">
            <v>Eastern</v>
          </cell>
          <cell r="F2115" t="str">
            <v>Butaleja</v>
          </cell>
          <cell r="G2115">
            <v>0.50739999999999996</v>
          </cell>
          <cell r="H2115">
            <v>33.556399999999996</v>
          </cell>
          <cell r="I2115" t="str">
            <v>Netis</v>
          </cell>
          <cell r="J2115" t="str">
            <v>Netis</v>
          </cell>
        </row>
        <row r="2116">
          <cell r="C2116">
            <v>608065</v>
          </cell>
          <cell r="D2116" t="str">
            <v>Busolwe</v>
          </cell>
          <cell r="E2116" t="str">
            <v>Eastern</v>
          </cell>
          <cell r="F2116" t="str">
            <v>Busolwe</v>
          </cell>
          <cell r="G2116">
            <v>0.81518999999999997</v>
          </cell>
          <cell r="H2116">
            <v>33.896210000000004</v>
          </cell>
          <cell r="I2116" t="str">
            <v>Netis</v>
          </cell>
          <cell r="J2116" t="str">
            <v>Netis</v>
          </cell>
        </row>
        <row r="2117">
          <cell r="C2117">
            <v>608066</v>
          </cell>
          <cell r="D2117" t="str">
            <v>Busolwe 2</v>
          </cell>
          <cell r="E2117" t="str">
            <v>Eastern</v>
          </cell>
          <cell r="F2117" t="str">
            <v>Busolwe</v>
          </cell>
          <cell r="G2117">
            <v>0.90100000000000002</v>
          </cell>
          <cell r="H2117">
            <v>33.966299999999997</v>
          </cell>
          <cell r="I2117" t="str">
            <v>Netis</v>
          </cell>
          <cell r="J2117" t="str">
            <v>Netis</v>
          </cell>
        </row>
        <row r="2118">
          <cell r="C2118">
            <v>608067</v>
          </cell>
          <cell r="D2118" t="str">
            <v>Busowa</v>
          </cell>
          <cell r="E2118" t="str">
            <v>Eastern</v>
          </cell>
          <cell r="F2118" t="str">
            <v>Bugiri</v>
          </cell>
          <cell r="G2118">
            <v>0.60453999999999997</v>
          </cell>
          <cell r="H2118">
            <v>33.692498000000001</v>
          </cell>
          <cell r="I2118" t="str">
            <v>Netis</v>
          </cell>
          <cell r="J2118" t="str">
            <v>Netis</v>
          </cell>
        </row>
        <row r="2119">
          <cell r="C2119">
            <v>607076</v>
          </cell>
          <cell r="D2119" t="str">
            <v>Busukuma</v>
          </cell>
          <cell r="E2119" t="str">
            <v>Central</v>
          </cell>
          <cell r="F2119" t="str">
            <v>Kiwenda</v>
          </cell>
          <cell r="G2119">
            <v>0.52556999999999998</v>
          </cell>
          <cell r="H2119">
            <v>32.614269999999998</v>
          </cell>
          <cell r="I2119" t="str">
            <v>I-Engineering</v>
          </cell>
          <cell r="J2119" t="str">
            <v>Netis</v>
          </cell>
        </row>
        <row r="2120">
          <cell r="C2120">
            <v>608068</v>
          </cell>
          <cell r="D2120" t="str">
            <v>Butaba</v>
          </cell>
          <cell r="E2120" t="str">
            <v>Eastern</v>
          </cell>
          <cell r="F2120" t="str">
            <v>Iganga</v>
          </cell>
          <cell r="G2120">
            <v>0.61519999999999997</v>
          </cell>
          <cell r="H2120">
            <v>33.656100000000002</v>
          </cell>
          <cell r="I2120" t="str">
            <v>Netis</v>
          </cell>
          <cell r="J2120" t="str">
            <v>Netis</v>
          </cell>
        </row>
        <row r="2121">
          <cell r="C2121">
            <v>608069</v>
          </cell>
          <cell r="D2121" t="str">
            <v>Butabala</v>
          </cell>
          <cell r="E2121" t="str">
            <v>Eastern</v>
          </cell>
          <cell r="F2121" t="str">
            <v>Kamuli</v>
          </cell>
          <cell r="G2121">
            <v>0.89270000000000005</v>
          </cell>
          <cell r="H2121">
            <v>33.113100000000003</v>
          </cell>
          <cell r="I2121" t="str">
            <v>Netis</v>
          </cell>
          <cell r="J2121" t="str">
            <v>Netis</v>
          </cell>
        </row>
        <row r="2122">
          <cell r="C2122">
            <v>607079</v>
          </cell>
          <cell r="D2122" t="str">
            <v>Butabika</v>
          </cell>
          <cell r="E2122" t="str">
            <v>Central</v>
          </cell>
          <cell r="F2122" t="str">
            <v>Kampala</v>
          </cell>
          <cell r="G2122">
            <v>0.31719999999999998</v>
          </cell>
          <cell r="H2122">
            <v>32.656799999999997</v>
          </cell>
          <cell r="I2122" t="str">
            <v>Netis</v>
          </cell>
          <cell r="J2122" t="str">
            <v>Netis</v>
          </cell>
        </row>
        <row r="2123">
          <cell r="C2123">
            <v>608070</v>
          </cell>
          <cell r="D2123" t="str">
            <v>Butandiga</v>
          </cell>
          <cell r="E2123" t="str">
            <v>Eastern</v>
          </cell>
          <cell r="F2123" t="str">
            <v>Budadiri</v>
          </cell>
          <cell r="G2123">
            <v>1.2022900000000001</v>
          </cell>
          <cell r="H2123">
            <v>34.36656</v>
          </cell>
          <cell r="I2123" t="str">
            <v>Netis</v>
          </cell>
          <cell r="J2123" t="str">
            <v>Netis</v>
          </cell>
        </row>
        <row r="2124">
          <cell r="C2124">
            <v>608071</v>
          </cell>
          <cell r="D2124" t="str">
            <v>Buteza</v>
          </cell>
          <cell r="E2124" t="str">
            <v>Eastern</v>
          </cell>
          <cell r="F2124" t="str">
            <v>Sironko</v>
          </cell>
          <cell r="G2124">
            <v>1.1254599999999999</v>
          </cell>
          <cell r="H2124">
            <v>34.285220000000002</v>
          </cell>
          <cell r="I2124" t="str">
            <v>Netis</v>
          </cell>
          <cell r="J2124" t="str">
            <v>Netis</v>
          </cell>
        </row>
        <row r="2125">
          <cell r="C2125">
            <v>608072</v>
          </cell>
          <cell r="D2125" t="str">
            <v>Butinde</v>
          </cell>
          <cell r="E2125" t="str">
            <v>Eastern</v>
          </cell>
          <cell r="F2125" t="str">
            <v>Busia</v>
          </cell>
          <cell r="G2125">
            <v>0.25207000000000002</v>
          </cell>
          <cell r="H2125">
            <v>33.942030000000003</v>
          </cell>
          <cell r="I2125" t="str">
            <v>Netis</v>
          </cell>
          <cell r="J2125" t="str">
            <v>Netis</v>
          </cell>
        </row>
        <row r="2126">
          <cell r="C2126">
            <v>607081</v>
          </cell>
          <cell r="D2126" t="str">
            <v>Buvuma Island 2</v>
          </cell>
          <cell r="E2126" t="str">
            <v>Central</v>
          </cell>
          <cell r="F2126" t="str">
            <v>Buvuma</v>
          </cell>
          <cell r="G2126">
            <v>0.14551</v>
          </cell>
          <cell r="H2126">
            <v>33.160879999999999</v>
          </cell>
          <cell r="I2126" t="str">
            <v>Netis</v>
          </cell>
          <cell r="J2126" t="str">
            <v>Netis</v>
          </cell>
        </row>
        <row r="2127">
          <cell r="C2127">
            <v>608073</v>
          </cell>
          <cell r="D2127" t="str">
            <v>Buwalasi</v>
          </cell>
          <cell r="E2127" t="str">
            <v>Eastern</v>
          </cell>
          <cell r="F2127" t="str">
            <v>Sironko</v>
          </cell>
          <cell r="G2127">
            <v>1.1865000000000001</v>
          </cell>
          <cell r="H2127">
            <v>34.221499999999999</v>
          </cell>
          <cell r="I2127" t="str">
            <v>Netis</v>
          </cell>
          <cell r="J2127" t="str">
            <v>Netis</v>
          </cell>
        </row>
        <row r="2128">
          <cell r="C2128">
            <v>607084</v>
          </cell>
          <cell r="D2128" t="str">
            <v>Buwambo</v>
          </cell>
          <cell r="E2128" t="str">
            <v>Central</v>
          </cell>
          <cell r="F2128" t="str">
            <v>Wakiso</v>
          </cell>
          <cell r="G2128">
            <v>0.50444</v>
          </cell>
          <cell r="H2128">
            <v>32.545760000000001</v>
          </cell>
          <cell r="I2128" t="str">
            <v>I-Engineering</v>
          </cell>
          <cell r="J2128" t="str">
            <v>Netis</v>
          </cell>
        </row>
        <row r="2129">
          <cell r="C2129">
            <v>607085</v>
          </cell>
          <cell r="D2129" t="str">
            <v>Buwaya</v>
          </cell>
          <cell r="E2129" t="str">
            <v>Central</v>
          </cell>
          <cell r="F2129" t="str">
            <v>Nakalanda</v>
          </cell>
          <cell r="G2129">
            <v>0.22586000000000001</v>
          </cell>
          <cell r="H2129">
            <v>32.725879999999997</v>
          </cell>
          <cell r="I2129" t="str">
            <v>Netis</v>
          </cell>
          <cell r="J2129" t="str">
            <v>Netis</v>
          </cell>
        </row>
        <row r="2130">
          <cell r="C2130">
            <v>608074</v>
          </cell>
          <cell r="D2130" t="str">
            <v>Buwayo</v>
          </cell>
          <cell r="E2130" t="str">
            <v>Eastern</v>
          </cell>
          <cell r="F2130" t="str">
            <v>Busia</v>
          </cell>
          <cell r="G2130">
            <v>0.53856000000000004</v>
          </cell>
          <cell r="H2130">
            <v>33.95111</v>
          </cell>
          <cell r="I2130" t="str">
            <v>Netis</v>
          </cell>
          <cell r="J2130" t="str">
            <v>Netis</v>
          </cell>
        </row>
        <row r="2131">
          <cell r="C2131">
            <v>608075</v>
          </cell>
          <cell r="D2131" t="str">
            <v>Buwenge</v>
          </cell>
          <cell r="E2131" t="str">
            <v>Eastern</v>
          </cell>
          <cell r="F2131" t="str">
            <v>Jinja</v>
          </cell>
          <cell r="G2131">
            <v>0.64793999999999996</v>
          </cell>
          <cell r="H2131">
            <v>33.173290000000001</v>
          </cell>
          <cell r="I2131" t="str">
            <v>Netis</v>
          </cell>
          <cell r="J2131" t="str">
            <v>Netis</v>
          </cell>
        </row>
        <row r="2132">
          <cell r="C2132">
            <v>608076</v>
          </cell>
          <cell r="D2132" t="str">
            <v>Buwenge</v>
          </cell>
          <cell r="E2132" t="str">
            <v>Eastern</v>
          </cell>
          <cell r="F2132" t="str">
            <v>Jinja</v>
          </cell>
          <cell r="G2132">
            <v>0.64810000000000001</v>
          </cell>
          <cell r="H2132">
            <v>33.168799999999997</v>
          </cell>
          <cell r="I2132" t="str">
            <v>Netis</v>
          </cell>
          <cell r="J2132" t="str">
            <v>Netis</v>
          </cell>
        </row>
        <row r="2133">
          <cell r="C2133">
            <v>608077</v>
          </cell>
          <cell r="D2133" t="str">
            <v>Buwenge</v>
          </cell>
          <cell r="E2133" t="str">
            <v>Eastern</v>
          </cell>
          <cell r="F2133" t="str">
            <v>Buwenge</v>
          </cell>
          <cell r="G2133">
            <v>0.59916400000000003</v>
          </cell>
          <cell r="H2133">
            <v>33.185532000000002</v>
          </cell>
          <cell r="I2133" t="str">
            <v>Netis</v>
          </cell>
          <cell r="J2133" t="str">
            <v>Netis</v>
          </cell>
        </row>
        <row r="2134">
          <cell r="C2134">
            <v>608078</v>
          </cell>
          <cell r="D2134" t="str">
            <v>Buwenge_C</v>
          </cell>
          <cell r="E2134" t="str">
            <v>Eastern</v>
          </cell>
          <cell r="F2134" t="str">
            <v>Buwenge</v>
          </cell>
          <cell r="G2134">
            <v>0.61680000000000001</v>
          </cell>
          <cell r="H2134">
            <v>33.117759999999997</v>
          </cell>
          <cell r="I2134" t="str">
            <v>Netis</v>
          </cell>
          <cell r="J2134" t="str">
            <v>Netis</v>
          </cell>
        </row>
        <row r="2135">
          <cell r="C2135">
            <v>608079</v>
          </cell>
          <cell r="D2135" t="str">
            <v>Buwero</v>
          </cell>
          <cell r="E2135" t="str">
            <v>Eastern</v>
          </cell>
          <cell r="F2135" t="str">
            <v>Busia</v>
          </cell>
          <cell r="G2135">
            <v>0.48942999999999998</v>
          </cell>
          <cell r="H2135">
            <v>34.006300000000003</v>
          </cell>
          <cell r="I2135" t="str">
            <v>Netis</v>
          </cell>
          <cell r="J2135" t="str">
            <v>Netis</v>
          </cell>
        </row>
        <row r="2136">
          <cell r="C2136">
            <v>608080</v>
          </cell>
          <cell r="D2136" t="str">
            <v>Buwuni</v>
          </cell>
          <cell r="E2136" t="str">
            <v>Eastern</v>
          </cell>
          <cell r="F2136" t="str">
            <v>Bugiri</v>
          </cell>
          <cell r="G2136">
            <v>0.53029999999999999</v>
          </cell>
          <cell r="H2136">
            <v>33.863799999999998</v>
          </cell>
          <cell r="I2136" t="str">
            <v>Netis</v>
          </cell>
          <cell r="J2136" t="str">
            <v>Netis</v>
          </cell>
        </row>
        <row r="2137">
          <cell r="C2137">
            <v>608081</v>
          </cell>
          <cell r="D2137" t="str">
            <v>Buyaga</v>
          </cell>
          <cell r="E2137" t="str">
            <v>Eastern</v>
          </cell>
          <cell r="F2137" t="str">
            <v>Sironko</v>
          </cell>
          <cell r="G2137">
            <v>1.2796000000000001</v>
          </cell>
          <cell r="H2137">
            <v>34.275799999999997</v>
          </cell>
          <cell r="I2137" t="str">
            <v>Netis</v>
          </cell>
          <cell r="J2137" t="str">
            <v>Netis</v>
          </cell>
        </row>
        <row r="2138">
          <cell r="C2138">
            <v>608082</v>
          </cell>
          <cell r="D2138" t="str">
            <v>Buyange Namutumba</v>
          </cell>
          <cell r="E2138" t="str">
            <v>Eastern</v>
          </cell>
          <cell r="F2138" t="str">
            <v>Namutumba</v>
          </cell>
          <cell r="G2138">
            <v>0.83428999999999998</v>
          </cell>
          <cell r="H2138">
            <v>33.687199999999997</v>
          </cell>
          <cell r="I2138" t="str">
            <v>Netis</v>
          </cell>
          <cell r="J2138" t="str">
            <v>Netis</v>
          </cell>
        </row>
        <row r="2139">
          <cell r="C2139">
            <v>608083</v>
          </cell>
          <cell r="D2139" t="str">
            <v>Buyinja</v>
          </cell>
          <cell r="E2139" t="str">
            <v>Eastern</v>
          </cell>
          <cell r="F2139" t="str">
            <v>Tororo</v>
          </cell>
          <cell r="G2139">
            <v>0.35933999999999999</v>
          </cell>
          <cell r="H2139">
            <v>33.8673</v>
          </cell>
          <cell r="I2139" t="str">
            <v>Netis</v>
          </cell>
          <cell r="J2139" t="str">
            <v>Netis</v>
          </cell>
        </row>
        <row r="2140">
          <cell r="C2140">
            <v>607088</v>
          </cell>
          <cell r="D2140" t="str">
            <v>Buziga</v>
          </cell>
          <cell r="E2140" t="str">
            <v>Central</v>
          </cell>
          <cell r="F2140" t="str">
            <v>Kampala</v>
          </cell>
          <cell r="G2140">
            <v>0.2555</v>
          </cell>
          <cell r="H2140">
            <v>32.615220000000001</v>
          </cell>
          <cell r="I2140" t="str">
            <v>Netis</v>
          </cell>
          <cell r="J2140" t="str">
            <v>Netis</v>
          </cell>
        </row>
        <row r="2141">
          <cell r="C2141">
            <v>607089</v>
          </cell>
          <cell r="D2141" t="str">
            <v>Buziga</v>
          </cell>
          <cell r="E2141" t="str">
            <v>Central</v>
          </cell>
          <cell r="F2141" t="str">
            <v>Kampala</v>
          </cell>
          <cell r="G2141">
            <v>0.25777499999999998</v>
          </cell>
          <cell r="H2141">
            <v>32.621099999999998</v>
          </cell>
          <cell r="I2141" t="str">
            <v>Netis</v>
          </cell>
          <cell r="J2141" t="str">
            <v>Netis</v>
          </cell>
        </row>
        <row r="2142">
          <cell r="C2142">
            <v>608084</v>
          </cell>
          <cell r="D2142" t="str">
            <v>Bwalula</v>
          </cell>
          <cell r="E2142" t="str">
            <v>Eastern</v>
          </cell>
          <cell r="F2142" t="str">
            <v>Mayuge</v>
          </cell>
          <cell r="G2142">
            <v>0.45730999999999999</v>
          </cell>
          <cell r="H2142">
            <v>33.646189999999997</v>
          </cell>
          <cell r="I2142" t="str">
            <v>Netis</v>
          </cell>
          <cell r="J2142" t="str">
            <v>Netis</v>
          </cell>
        </row>
        <row r="2143">
          <cell r="C2143">
            <v>607093</v>
          </cell>
          <cell r="D2143" t="str">
            <v>Bweyogerere</v>
          </cell>
          <cell r="E2143" t="str">
            <v>Central</v>
          </cell>
          <cell r="F2143" t="str">
            <v>Wakiso</v>
          </cell>
          <cell r="G2143">
            <v>0.35849999999999999</v>
          </cell>
          <cell r="H2143">
            <v>32.665500000000002</v>
          </cell>
          <cell r="I2143" t="str">
            <v>Netis</v>
          </cell>
          <cell r="J2143" t="str">
            <v>Netis</v>
          </cell>
        </row>
        <row r="2144">
          <cell r="C2144">
            <v>607094</v>
          </cell>
          <cell r="D2144" t="str">
            <v>Bweyogerere Butto</v>
          </cell>
          <cell r="E2144" t="str">
            <v>Central</v>
          </cell>
          <cell r="F2144" t="str">
            <v>Kampala</v>
          </cell>
          <cell r="G2144">
            <v>0.37039</v>
          </cell>
          <cell r="H2144">
            <v>32.677340000000001</v>
          </cell>
          <cell r="I2144" t="str">
            <v>Netis</v>
          </cell>
          <cell r="J2144" t="str">
            <v>Netis</v>
          </cell>
        </row>
        <row r="2145">
          <cell r="C2145">
            <v>608085</v>
          </cell>
          <cell r="D2145" t="str">
            <v>Bwondha</v>
          </cell>
          <cell r="E2145" t="str">
            <v>Eastern</v>
          </cell>
          <cell r="F2145" t="str">
            <v>Mayuge</v>
          </cell>
          <cell r="G2145">
            <v>0.18542</v>
          </cell>
          <cell r="H2145">
            <v>33.56156</v>
          </cell>
          <cell r="I2145" t="str">
            <v>Netis</v>
          </cell>
          <cell r="J2145" t="str">
            <v>Netis</v>
          </cell>
        </row>
        <row r="2146">
          <cell r="C2146">
            <v>607095</v>
          </cell>
          <cell r="D2146" t="str">
            <v>Capital House</v>
          </cell>
          <cell r="E2146" t="str">
            <v>Central</v>
          </cell>
          <cell r="F2146" t="str">
            <v>Kampala</v>
          </cell>
          <cell r="G2146">
            <v>0.31130000000000002</v>
          </cell>
          <cell r="H2146">
            <v>32.579300000000003</v>
          </cell>
          <cell r="I2146" t="str">
            <v>I-Engineering</v>
          </cell>
          <cell r="J2146" t="str">
            <v>Netis</v>
          </cell>
        </row>
        <row r="2147">
          <cell r="C2147">
            <v>608545</v>
          </cell>
          <cell r="D2147" t="str">
            <v>Chwagere</v>
          </cell>
          <cell r="E2147" t="str">
            <v>Northern</v>
          </cell>
          <cell r="F2147" t="str">
            <v>Kaberamaido</v>
          </cell>
          <cell r="G2147">
            <v>1.8844700000000001</v>
          </cell>
          <cell r="H2147">
            <v>33.087220000000002</v>
          </cell>
          <cell r="I2147" t="str">
            <v>I-Engineering</v>
          </cell>
          <cell r="J2147" t="str">
            <v>Netis</v>
          </cell>
        </row>
        <row r="2148">
          <cell r="C2148">
            <v>607097</v>
          </cell>
          <cell r="D2148" t="str">
            <v>City Complex(Kiyembe Lane)</v>
          </cell>
          <cell r="E2148" t="str">
            <v>Central</v>
          </cell>
          <cell r="F2148" t="str">
            <v>Kampala</v>
          </cell>
          <cell r="G2148">
            <v>0.31219999999999998</v>
          </cell>
          <cell r="H2148">
            <v>32.578200000000002</v>
          </cell>
          <cell r="I2148" t="str">
            <v>I-Engineering</v>
          </cell>
          <cell r="J2148" t="str">
            <v>Netis</v>
          </cell>
        </row>
        <row r="2149">
          <cell r="C2149">
            <v>607098</v>
          </cell>
          <cell r="D2149" t="str">
            <v>City High School</v>
          </cell>
          <cell r="E2149" t="str">
            <v>Central</v>
          </cell>
          <cell r="F2149" t="str">
            <v>Kampala</v>
          </cell>
          <cell r="G2149">
            <v>0.33079999999999998</v>
          </cell>
          <cell r="H2149">
            <v>32.601700000000001</v>
          </cell>
          <cell r="I2149" t="str">
            <v>Netis</v>
          </cell>
          <cell r="J2149" t="str">
            <v>Netis</v>
          </cell>
        </row>
        <row r="2150">
          <cell r="C2150">
            <v>607099</v>
          </cell>
          <cell r="D2150" t="str">
            <v>City Lodge</v>
          </cell>
          <cell r="E2150" t="str">
            <v>Central</v>
          </cell>
          <cell r="F2150" t="str">
            <v>Kampala</v>
          </cell>
          <cell r="G2150">
            <v>0.31111100000000003</v>
          </cell>
          <cell r="H2150">
            <v>32.580613</v>
          </cell>
          <cell r="I2150" t="str">
            <v>Netis</v>
          </cell>
          <cell r="J2150" t="str">
            <v>Netis</v>
          </cell>
        </row>
        <row r="2151">
          <cell r="C2151">
            <v>607100</v>
          </cell>
          <cell r="D2151" t="str">
            <v>Clock Tower</v>
          </cell>
          <cell r="E2151" t="str">
            <v>Central</v>
          </cell>
          <cell r="F2151" t="str">
            <v>Kampala</v>
          </cell>
          <cell r="G2151">
            <v>0.3075</v>
          </cell>
          <cell r="H2151">
            <v>32.58</v>
          </cell>
          <cell r="I2151" t="str">
            <v>Netis</v>
          </cell>
          <cell r="J2151" t="str">
            <v>Netis</v>
          </cell>
        </row>
        <row r="2152">
          <cell r="C2152">
            <v>607101</v>
          </cell>
          <cell r="D2152" t="str">
            <v>Coca_cola</v>
          </cell>
          <cell r="E2152" t="str">
            <v>Central</v>
          </cell>
          <cell r="F2152" t="str">
            <v>Namanve</v>
          </cell>
          <cell r="G2152">
            <v>0.3705</v>
          </cell>
          <cell r="H2152">
            <v>32.696300000000001</v>
          </cell>
          <cell r="I2152" t="str">
            <v>Netis</v>
          </cell>
          <cell r="J2152" t="str">
            <v>Netis</v>
          </cell>
        </row>
        <row r="2153">
          <cell r="C2153">
            <v>607102</v>
          </cell>
          <cell r="D2153" t="str">
            <v>Crested Towers</v>
          </cell>
          <cell r="E2153" t="str">
            <v>Central</v>
          </cell>
          <cell r="F2153" t="str">
            <v>Kampala</v>
          </cell>
          <cell r="G2153">
            <v>0.31780000000000003</v>
          </cell>
          <cell r="H2153">
            <v>32.588799999999999</v>
          </cell>
          <cell r="I2153" t="str">
            <v>Netis</v>
          </cell>
          <cell r="J2153" t="str">
            <v>Netis</v>
          </cell>
        </row>
        <row r="2154">
          <cell r="C2154">
            <v>608548</v>
          </cell>
          <cell r="D2154" t="str">
            <v>Dokolo</v>
          </cell>
          <cell r="E2154" t="str">
            <v>Northern</v>
          </cell>
          <cell r="F2154" t="str">
            <v>Dokolo</v>
          </cell>
          <cell r="G2154">
            <v>1.9121969999999999</v>
          </cell>
          <cell r="H2154">
            <v>33.173135000000002</v>
          </cell>
          <cell r="I2154" t="str">
            <v>I-Engineering</v>
          </cell>
          <cell r="J2154" t="str">
            <v>Netis</v>
          </cell>
        </row>
        <row r="2155">
          <cell r="C2155">
            <v>608086</v>
          </cell>
          <cell r="D2155" t="str">
            <v>Dolwe</v>
          </cell>
          <cell r="E2155" t="str">
            <v>Eastern</v>
          </cell>
          <cell r="F2155" t="str">
            <v>Namayingo</v>
          </cell>
          <cell r="G2155">
            <v>-0.11622</v>
          </cell>
          <cell r="H2155">
            <v>33.70496</v>
          </cell>
          <cell r="I2155" t="str">
            <v>Netis</v>
          </cell>
          <cell r="J2155" t="str">
            <v>Netis</v>
          </cell>
        </row>
        <row r="2156">
          <cell r="C2156">
            <v>607106</v>
          </cell>
          <cell r="D2156" t="str">
            <v>Eaton Towers Uganda Office</v>
          </cell>
          <cell r="E2156" t="str">
            <v>Central</v>
          </cell>
          <cell r="F2156" t="str">
            <v>Kampala</v>
          </cell>
          <cell r="G2156">
            <v>0.32346900000000001</v>
          </cell>
          <cell r="H2156">
            <v>32.585966999999997</v>
          </cell>
          <cell r="I2156" t="str">
            <v>Camusat</v>
          </cell>
          <cell r="J2156" t="str">
            <v>Netis</v>
          </cell>
        </row>
        <row r="2157">
          <cell r="C2157">
            <v>608087</v>
          </cell>
          <cell r="D2157" t="str">
            <v>Ejemoruno</v>
          </cell>
          <cell r="E2157" t="str">
            <v>Eastern</v>
          </cell>
          <cell r="F2157" t="str">
            <v>Soroti</v>
          </cell>
          <cell r="G2157">
            <v>1.85015</v>
          </cell>
          <cell r="H2157">
            <v>33.583460000000002</v>
          </cell>
          <cell r="I2157" t="str">
            <v>Netis</v>
          </cell>
          <cell r="J2157" t="str">
            <v>Netis</v>
          </cell>
        </row>
        <row r="2158">
          <cell r="C2158">
            <v>607107</v>
          </cell>
          <cell r="D2158" t="str">
            <v>Elite Apartments</v>
          </cell>
          <cell r="E2158" t="str">
            <v>Central</v>
          </cell>
          <cell r="F2158" t="str">
            <v>Kampala</v>
          </cell>
          <cell r="G2158">
            <v>0.31159999999999999</v>
          </cell>
          <cell r="H2158">
            <v>32.584699999999998</v>
          </cell>
          <cell r="I2158" t="str">
            <v>Netis</v>
          </cell>
          <cell r="J2158" t="str">
            <v>Netis</v>
          </cell>
        </row>
        <row r="2159">
          <cell r="C2159">
            <v>607116</v>
          </cell>
          <cell r="D2159" t="str">
            <v>Fairway Hotel</v>
          </cell>
          <cell r="E2159" t="str">
            <v>Central</v>
          </cell>
          <cell r="F2159" t="str">
            <v>Kampala</v>
          </cell>
          <cell r="G2159">
            <v>0.32750000000000001</v>
          </cell>
          <cell r="H2159">
            <v>32.583199999999998</v>
          </cell>
          <cell r="I2159" t="str">
            <v>Netis</v>
          </cell>
          <cell r="J2159" t="str">
            <v>Netis</v>
          </cell>
        </row>
        <row r="2160">
          <cell r="C2160">
            <v>607117</v>
          </cell>
          <cell r="D2160" t="str">
            <v>Farmers</v>
          </cell>
          <cell r="E2160" t="str">
            <v>Central</v>
          </cell>
          <cell r="F2160" t="str">
            <v>Kampala</v>
          </cell>
          <cell r="G2160">
            <v>0.3135</v>
          </cell>
          <cell r="H2160">
            <v>32.585430000000002</v>
          </cell>
          <cell r="I2160" t="str">
            <v>Netis</v>
          </cell>
          <cell r="J2160" t="str">
            <v>Netis</v>
          </cell>
        </row>
        <row r="2161">
          <cell r="C2161">
            <v>607118</v>
          </cell>
          <cell r="D2161" t="str">
            <v>Fifth Street</v>
          </cell>
          <cell r="E2161" t="str">
            <v>Central</v>
          </cell>
          <cell r="F2161" t="str">
            <v>Kampala</v>
          </cell>
          <cell r="G2161">
            <v>0.32131999999999999</v>
          </cell>
          <cell r="H2161">
            <v>32.612099999999998</v>
          </cell>
          <cell r="I2161" t="str">
            <v>Netis</v>
          </cell>
          <cell r="J2161" t="str">
            <v>Netis</v>
          </cell>
        </row>
        <row r="2162">
          <cell r="C2162">
            <v>607119</v>
          </cell>
          <cell r="D2162" t="str">
            <v>Fourth Street</v>
          </cell>
          <cell r="E2162" t="str">
            <v>Central</v>
          </cell>
          <cell r="F2162" t="str">
            <v>Kampala</v>
          </cell>
          <cell r="G2162">
            <v>0.32440000000000002</v>
          </cell>
          <cell r="H2162">
            <v>32.605200000000004</v>
          </cell>
          <cell r="I2162" t="str">
            <v>Netis</v>
          </cell>
          <cell r="J2162" t="str">
            <v>Netis</v>
          </cell>
        </row>
        <row r="2163">
          <cell r="C2163">
            <v>607121</v>
          </cell>
          <cell r="D2163" t="str">
            <v>Gaba</v>
          </cell>
          <cell r="E2163" t="str">
            <v>Central</v>
          </cell>
          <cell r="F2163" t="str">
            <v>Gaba</v>
          </cell>
          <cell r="G2163">
            <v>0.10519000000000001</v>
          </cell>
          <cell r="H2163">
            <v>32.938859999999998</v>
          </cell>
          <cell r="I2163" t="str">
            <v>Netis</v>
          </cell>
          <cell r="J2163" t="str">
            <v>Netis</v>
          </cell>
        </row>
        <row r="2164">
          <cell r="C2164">
            <v>607122</v>
          </cell>
          <cell r="D2164" t="str">
            <v>Gadith House / Sharp_Building</v>
          </cell>
          <cell r="E2164" t="str">
            <v>Central</v>
          </cell>
          <cell r="F2164" t="str">
            <v>Kampala</v>
          </cell>
          <cell r="G2164">
            <v>0.31351000000000001</v>
          </cell>
          <cell r="H2164">
            <v>32.578099999999999</v>
          </cell>
          <cell r="I2164" t="str">
            <v>I-Engineering</v>
          </cell>
          <cell r="J2164" t="str">
            <v>Netis</v>
          </cell>
        </row>
        <row r="2165">
          <cell r="C2165">
            <v>608088</v>
          </cell>
          <cell r="D2165" t="str">
            <v>Galiraya</v>
          </cell>
          <cell r="E2165" t="str">
            <v>Eastern</v>
          </cell>
          <cell r="F2165" t="str">
            <v>Kayunga</v>
          </cell>
          <cell r="G2165">
            <v>1.3475999999999999</v>
          </cell>
          <cell r="H2165">
            <v>32.819699999999997</v>
          </cell>
          <cell r="I2165" t="str">
            <v>Netis</v>
          </cell>
          <cell r="J2165" t="str">
            <v>Netis</v>
          </cell>
        </row>
        <row r="2166">
          <cell r="C2166">
            <v>607124</v>
          </cell>
          <cell r="D2166" t="str">
            <v>Garden City</v>
          </cell>
          <cell r="E2166" t="str">
            <v>Central</v>
          </cell>
          <cell r="F2166" t="str">
            <v>Kampala</v>
          </cell>
          <cell r="G2166">
            <v>0.32005</v>
          </cell>
          <cell r="H2166">
            <v>32.59169</v>
          </cell>
          <cell r="I2166" t="str">
            <v>Netis</v>
          </cell>
          <cell r="J2166" t="str">
            <v>Netis</v>
          </cell>
        </row>
        <row r="2167">
          <cell r="C2167">
            <v>607127</v>
          </cell>
          <cell r="D2167" t="str">
            <v>Gayaza</v>
          </cell>
          <cell r="E2167" t="str">
            <v>Central</v>
          </cell>
          <cell r="F2167" t="str">
            <v>Wakiso</v>
          </cell>
          <cell r="G2167">
            <v>0.45673000000000002</v>
          </cell>
          <cell r="H2167">
            <v>32.609630000000003</v>
          </cell>
          <cell r="I2167" t="str">
            <v>I-Engineering</v>
          </cell>
          <cell r="J2167" t="str">
            <v>Netis</v>
          </cell>
        </row>
        <row r="2168">
          <cell r="C2168">
            <v>607128</v>
          </cell>
          <cell r="D2168" t="str">
            <v>Gayaza</v>
          </cell>
          <cell r="E2168" t="str">
            <v>Central</v>
          </cell>
          <cell r="F2168" t="str">
            <v>Wakiso</v>
          </cell>
          <cell r="G2168">
            <v>0.45660000000000001</v>
          </cell>
          <cell r="H2168">
            <v>32.609699999999997</v>
          </cell>
          <cell r="I2168" t="str">
            <v>I-Engineering</v>
          </cell>
          <cell r="J2168" t="str">
            <v>Netis</v>
          </cell>
        </row>
        <row r="2169">
          <cell r="C2169">
            <v>607130</v>
          </cell>
          <cell r="D2169" t="str">
            <v>Ggaba</v>
          </cell>
          <cell r="E2169" t="str">
            <v>Central</v>
          </cell>
          <cell r="F2169" t="str">
            <v>Kampala</v>
          </cell>
          <cell r="G2169">
            <v>0.25484000000000001</v>
          </cell>
          <cell r="H2169">
            <v>32.634250000000002</v>
          </cell>
          <cell r="I2169" t="str">
            <v>Netis</v>
          </cell>
          <cell r="J2169" t="str">
            <v>Netis</v>
          </cell>
        </row>
        <row r="2170">
          <cell r="C2170">
            <v>608089</v>
          </cell>
          <cell r="D2170" t="str">
            <v>Gogonyo</v>
          </cell>
          <cell r="E2170" t="str">
            <v>Eastern</v>
          </cell>
          <cell r="F2170" t="str">
            <v>Pallisa</v>
          </cell>
          <cell r="G2170">
            <v>1.25343</v>
          </cell>
          <cell r="H2170">
            <v>33.611109999999996</v>
          </cell>
          <cell r="I2170" t="str">
            <v>Netis</v>
          </cell>
          <cell r="J2170" t="str">
            <v>Netis</v>
          </cell>
        </row>
        <row r="2171">
          <cell r="C2171">
            <v>607134</v>
          </cell>
          <cell r="D2171" t="str">
            <v>Hilton Hotel</v>
          </cell>
          <cell r="E2171" t="str">
            <v>Central</v>
          </cell>
          <cell r="F2171" t="str">
            <v>Kampala</v>
          </cell>
          <cell r="G2171">
            <v>0.3234688</v>
          </cell>
          <cell r="H2171">
            <v>32.578668</v>
          </cell>
          <cell r="I2171" t="str">
            <v>I-Engineering</v>
          </cell>
          <cell r="J2171" t="str">
            <v>Netis</v>
          </cell>
        </row>
        <row r="2172">
          <cell r="C2172">
            <v>607135</v>
          </cell>
          <cell r="D2172" t="str">
            <v>Hotel Triangle</v>
          </cell>
          <cell r="E2172" t="str">
            <v>Central</v>
          </cell>
          <cell r="F2172" t="str">
            <v>Kampala</v>
          </cell>
          <cell r="G2172">
            <v>0.31790000000000002</v>
          </cell>
          <cell r="H2172">
            <v>32.57902</v>
          </cell>
          <cell r="I2172" t="str">
            <v>I-Engineering</v>
          </cell>
          <cell r="J2172" t="str">
            <v>Netis</v>
          </cell>
        </row>
        <row r="2173">
          <cell r="C2173">
            <v>608090</v>
          </cell>
          <cell r="D2173" t="str">
            <v>Idudi</v>
          </cell>
          <cell r="E2173" t="str">
            <v>Eastern</v>
          </cell>
          <cell r="F2173" t="str">
            <v>Iganga</v>
          </cell>
          <cell r="G2173">
            <v>0.63119999999999998</v>
          </cell>
          <cell r="H2173">
            <v>33.5745</v>
          </cell>
          <cell r="I2173" t="str">
            <v>Netis</v>
          </cell>
          <cell r="J2173" t="str">
            <v>Netis</v>
          </cell>
        </row>
        <row r="2174">
          <cell r="C2174">
            <v>608091</v>
          </cell>
          <cell r="D2174" t="str">
            <v>Iganga</v>
          </cell>
          <cell r="E2174" t="str">
            <v>Eastern</v>
          </cell>
          <cell r="F2174" t="str">
            <v>Iganga</v>
          </cell>
          <cell r="G2174">
            <v>0.61048999999999998</v>
          </cell>
          <cell r="H2174">
            <v>33.475619999999999</v>
          </cell>
          <cell r="I2174" t="str">
            <v>Netis</v>
          </cell>
          <cell r="J2174" t="str">
            <v>Netis</v>
          </cell>
        </row>
        <row r="2175">
          <cell r="C2175">
            <v>608092</v>
          </cell>
          <cell r="D2175" t="str">
            <v>Iganga</v>
          </cell>
          <cell r="E2175" t="str">
            <v>Eastern</v>
          </cell>
          <cell r="F2175" t="str">
            <v>Iganga</v>
          </cell>
          <cell r="G2175">
            <v>0.61819999999999997</v>
          </cell>
          <cell r="H2175">
            <v>33.481900000000003</v>
          </cell>
          <cell r="I2175" t="str">
            <v>Netis</v>
          </cell>
          <cell r="J2175" t="str">
            <v>Netis</v>
          </cell>
        </row>
        <row r="2176">
          <cell r="C2176">
            <v>608093</v>
          </cell>
          <cell r="D2176" t="str">
            <v>Iganga</v>
          </cell>
          <cell r="E2176" t="str">
            <v>Eastern</v>
          </cell>
          <cell r="F2176" t="str">
            <v>Iganga</v>
          </cell>
          <cell r="G2176">
            <v>0.64137999999999995</v>
          </cell>
          <cell r="H2176">
            <v>33.480870000000003</v>
          </cell>
          <cell r="I2176" t="str">
            <v>Netis</v>
          </cell>
          <cell r="J2176" t="str">
            <v>Netis</v>
          </cell>
        </row>
        <row r="2177">
          <cell r="C2177">
            <v>608094</v>
          </cell>
          <cell r="D2177" t="str">
            <v>Iganga 2 (Busesa)</v>
          </cell>
          <cell r="E2177" t="str">
            <v>Eastern</v>
          </cell>
          <cell r="F2177" t="str">
            <v>Iganga</v>
          </cell>
          <cell r="G2177">
            <v>0.62419999999999998</v>
          </cell>
          <cell r="H2177">
            <v>33.611280000000001</v>
          </cell>
          <cell r="I2177" t="str">
            <v>Netis</v>
          </cell>
          <cell r="J2177" t="str">
            <v>Netis</v>
          </cell>
        </row>
        <row r="2178">
          <cell r="C2178">
            <v>608095</v>
          </cell>
          <cell r="D2178" t="str">
            <v>Iganga B</v>
          </cell>
          <cell r="E2178" t="str">
            <v>Eastern</v>
          </cell>
          <cell r="F2178" t="str">
            <v>Iganga</v>
          </cell>
          <cell r="G2178">
            <v>0.61046</v>
          </cell>
          <cell r="H2178">
            <v>33.477069999999998</v>
          </cell>
          <cell r="I2178" t="str">
            <v>Netis</v>
          </cell>
          <cell r="J2178" t="str">
            <v>Netis</v>
          </cell>
        </row>
        <row r="2179">
          <cell r="C2179">
            <v>608096</v>
          </cell>
          <cell r="D2179" t="str">
            <v>Iganga_C</v>
          </cell>
          <cell r="E2179" t="str">
            <v>Eastern</v>
          </cell>
          <cell r="F2179" t="str">
            <v>Iganga</v>
          </cell>
          <cell r="G2179">
            <v>0.6401</v>
          </cell>
          <cell r="H2179">
            <v>33.539499999999997</v>
          </cell>
          <cell r="I2179" t="str">
            <v>Netis</v>
          </cell>
          <cell r="J2179" t="str">
            <v>Netis</v>
          </cell>
        </row>
        <row r="2180">
          <cell r="C2180">
            <v>608097</v>
          </cell>
          <cell r="D2180" t="str">
            <v>Inuula</v>
          </cell>
          <cell r="E2180" t="str">
            <v>Eastern</v>
          </cell>
          <cell r="F2180" t="str">
            <v>Kamuli</v>
          </cell>
          <cell r="G2180">
            <v>0.95162000000000002</v>
          </cell>
          <cell r="H2180">
            <v>33.370089999999998</v>
          </cell>
          <cell r="I2180" t="str">
            <v>Netis</v>
          </cell>
          <cell r="J2180" t="str">
            <v>Netis</v>
          </cell>
        </row>
        <row r="2181">
          <cell r="C2181">
            <v>608098</v>
          </cell>
          <cell r="D2181" t="str">
            <v>Jaluko</v>
          </cell>
          <cell r="E2181" t="str">
            <v>Eastern</v>
          </cell>
          <cell r="F2181" t="str">
            <v>Budaka</v>
          </cell>
          <cell r="G2181">
            <v>0.90659999999999996</v>
          </cell>
          <cell r="H2181">
            <v>33.731819999999999</v>
          </cell>
          <cell r="I2181" t="str">
            <v>Netis</v>
          </cell>
          <cell r="J2181" t="str">
            <v>Netis</v>
          </cell>
        </row>
        <row r="2182">
          <cell r="C2182">
            <v>608099</v>
          </cell>
          <cell r="D2182" t="str">
            <v>Jinja</v>
          </cell>
          <cell r="E2182" t="str">
            <v>Eastern</v>
          </cell>
          <cell r="F2182" t="str">
            <v>Jinja</v>
          </cell>
          <cell r="G2182">
            <v>0.4274</v>
          </cell>
          <cell r="H2182">
            <v>33.211199999999998</v>
          </cell>
          <cell r="I2182" t="str">
            <v>Netis</v>
          </cell>
          <cell r="J2182" t="str">
            <v>Netis</v>
          </cell>
        </row>
        <row r="2183">
          <cell r="C2183">
            <v>608100</v>
          </cell>
          <cell r="D2183" t="str">
            <v>Jinja 2 (Njeru Farm)</v>
          </cell>
          <cell r="E2183" t="str">
            <v>Eastern</v>
          </cell>
          <cell r="F2183" t="str">
            <v>Jinja</v>
          </cell>
          <cell r="G2183">
            <v>0.44447999999999999</v>
          </cell>
          <cell r="H2183">
            <v>33.154960000000003</v>
          </cell>
          <cell r="I2183" t="str">
            <v>Netis</v>
          </cell>
          <cell r="J2183" t="str">
            <v>Netis</v>
          </cell>
        </row>
        <row r="2184">
          <cell r="C2184">
            <v>608101</v>
          </cell>
          <cell r="D2184" t="str">
            <v>Jinja BSC (Magwa)</v>
          </cell>
          <cell r="E2184" t="str">
            <v>Eastern</v>
          </cell>
          <cell r="F2184" t="str">
            <v>Jinja</v>
          </cell>
          <cell r="G2184">
            <v>0.45200000000000001</v>
          </cell>
          <cell r="H2184">
            <v>33.213500000000003</v>
          </cell>
          <cell r="I2184" t="str">
            <v>Netis</v>
          </cell>
          <cell r="J2184" t="str">
            <v>Netis</v>
          </cell>
        </row>
        <row r="2185">
          <cell r="C2185">
            <v>608102</v>
          </cell>
          <cell r="D2185" t="str">
            <v>Jinja Central Market</v>
          </cell>
          <cell r="E2185" t="str">
            <v>Eastern</v>
          </cell>
          <cell r="F2185" t="str">
            <v>Jinja</v>
          </cell>
          <cell r="G2185">
            <v>0.43114999999999998</v>
          </cell>
          <cell r="H2185">
            <v>33.213819999999998</v>
          </cell>
          <cell r="I2185" t="str">
            <v>Netis</v>
          </cell>
          <cell r="J2185" t="str">
            <v>Netis</v>
          </cell>
        </row>
        <row r="2186">
          <cell r="C2186">
            <v>608103</v>
          </cell>
          <cell r="D2186" t="str">
            <v>Jinja Main Street</v>
          </cell>
          <cell r="E2186" t="str">
            <v>Eastern</v>
          </cell>
          <cell r="F2186" t="str">
            <v>Jinja</v>
          </cell>
          <cell r="G2186">
            <v>0.42519000000000001</v>
          </cell>
          <cell r="H2186">
            <v>33.207909999999998</v>
          </cell>
          <cell r="I2186" t="str">
            <v>Netis</v>
          </cell>
          <cell r="J2186" t="str">
            <v>Netis</v>
          </cell>
        </row>
        <row r="2187">
          <cell r="C2187">
            <v>608104</v>
          </cell>
          <cell r="D2187" t="str">
            <v>Jinja St James Secondary School</v>
          </cell>
          <cell r="E2187" t="str">
            <v>Eastern</v>
          </cell>
          <cell r="F2187" t="str">
            <v>Jinja</v>
          </cell>
          <cell r="G2187">
            <v>0.43283055999999998</v>
          </cell>
          <cell r="H2187">
            <v>33.21003056</v>
          </cell>
          <cell r="I2187" t="str">
            <v>Netis</v>
          </cell>
          <cell r="J2187" t="str">
            <v>Netis</v>
          </cell>
        </row>
        <row r="2188">
          <cell r="C2188">
            <v>608105</v>
          </cell>
          <cell r="D2188" t="str">
            <v>Jinja_Nile Breweries(Njeru)</v>
          </cell>
          <cell r="E2188" t="str">
            <v>Eastern</v>
          </cell>
          <cell r="F2188" t="str">
            <v>Jinja</v>
          </cell>
          <cell r="G2188">
            <v>0.44318999999999997</v>
          </cell>
          <cell r="H2188">
            <v>33.177999999999997</v>
          </cell>
          <cell r="I2188" t="str">
            <v>Netis</v>
          </cell>
          <cell r="J2188" t="str">
            <v>Netis</v>
          </cell>
        </row>
        <row r="2189">
          <cell r="C2189">
            <v>608106</v>
          </cell>
          <cell r="D2189" t="str">
            <v>Jinja2</v>
          </cell>
          <cell r="E2189" t="str">
            <v>Eastern</v>
          </cell>
          <cell r="F2189" t="str">
            <v>Jinja</v>
          </cell>
          <cell r="G2189">
            <v>0.43254999999999999</v>
          </cell>
          <cell r="H2189">
            <v>33.220700000000001</v>
          </cell>
          <cell r="I2189" t="str">
            <v>Netis</v>
          </cell>
          <cell r="J2189" t="str">
            <v>Netis</v>
          </cell>
        </row>
        <row r="2190">
          <cell r="C2190">
            <v>608107</v>
          </cell>
          <cell r="D2190" t="str">
            <v>Jinja3</v>
          </cell>
          <cell r="E2190" t="str">
            <v>Eastern</v>
          </cell>
          <cell r="F2190" t="str">
            <v>Njeru</v>
          </cell>
          <cell r="G2190">
            <v>0.414854</v>
          </cell>
          <cell r="H2190">
            <v>33.174239</v>
          </cell>
          <cell r="I2190" t="str">
            <v>Netis</v>
          </cell>
          <cell r="J2190" t="str">
            <v>Netis</v>
          </cell>
        </row>
        <row r="2191">
          <cell r="C2191">
            <v>608108</v>
          </cell>
          <cell r="D2191" t="str">
            <v>Jinja-Lubas road</v>
          </cell>
          <cell r="E2191" t="str">
            <v>Eastern</v>
          </cell>
          <cell r="F2191" t="str">
            <v>Jinja</v>
          </cell>
          <cell r="G2191">
            <v>0.42709000000000003</v>
          </cell>
          <cell r="H2191">
            <v>33.210380000000001</v>
          </cell>
          <cell r="I2191" t="str">
            <v>Netis</v>
          </cell>
          <cell r="J2191" t="str">
            <v>Netis</v>
          </cell>
        </row>
        <row r="2192">
          <cell r="C2192">
            <v>607139</v>
          </cell>
          <cell r="D2192" t="str">
            <v>Jomai Kira Rd</v>
          </cell>
          <cell r="E2192" t="str">
            <v>Central</v>
          </cell>
          <cell r="F2192" t="str">
            <v>Wakiso</v>
          </cell>
          <cell r="G2192">
            <v>0.41628999999999999</v>
          </cell>
          <cell r="H2192">
            <v>32.636400000000002</v>
          </cell>
          <cell r="I2192" t="str">
            <v>I-Engineering</v>
          </cell>
          <cell r="J2192" t="str">
            <v>Netis</v>
          </cell>
        </row>
        <row r="2193">
          <cell r="C2193">
            <v>608109</v>
          </cell>
          <cell r="D2193" t="str">
            <v>Kaabong</v>
          </cell>
          <cell r="E2193" t="str">
            <v>Eastern</v>
          </cell>
          <cell r="F2193" t="str">
            <v>Kaabong</v>
          </cell>
          <cell r="G2193">
            <v>3.5301999999999998</v>
          </cell>
          <cell r="H2193">
            <v>34.095219999999998</v>
          </cell>
          <cell r="I2193" t="str">
            <v>Netis</v>
          </cell>
          <cell r="J2193" t="str">
            <v>Netis</v>
          </cell>
        </row>
        <row r="2194">
          <cell r="C2194">
            <v>607140</v>
          </cell>
          <cell r="D2194" t="str">
            <v>Kaazi</v>
          </cell>
          <cell r="E2194" t="str">
            <v>Central</v>
          </cell>
          <cell r="F2194" t="str">
            <v>Wakiso</v>
          </cell>
          <cell r="G2194">
            <v>0.21587999999999999</v>
          </cell>
          <cell r="H2194">
            <v>32.611220000000003</v>
          </cell>
          <cell r="I2194" t="str">
            <v>Camusat</v>
          </cell>
          <cell r="J2194" t="str">
            <v>Netis</v>
          </cell>
        </row>
        <row r="2195">
          <cell r="C2195">
            <v>607141</v>
          </cell>
          <cell r="D2195" t="str">
            <v>Kabalagala</v>
          </cell>
          <cell r="E2195" t="str">
            <v>Central</v>
          </cell>
          <cell r="F2195" t="str">
            <v>Kampala</v>
          </cell>
          <cell r="G2195">
            <v>0.29702000000000001</v>
          </cell>
          <cell r="H2195">
            <v>32.600250000000003</v>
          </cell>
          <cell r="I2195" t="str">
            <v>Netis</v>
          </cell>
          <cell r="J2195" t="str">
            <v>Netis</v>
          </cell>
        </row>
        <row r="2196">
          <cell r="C2196">
            <v>608110</v>
          </cell>
          <cell r="D2196" t="str">
            <v>Kabarwa</v>
          </cell>
          <cell r="E2196" t="str">
            <v>Eastern</v>
          </cell>
          <cell r="F2196" t="str">
            <v>Bukedea</v>
          </cell>
          <cell r="G2196">
            <v>1.42455</v>
          </cell>
          <cell r="H2196">
            <v>34.079599999999999</v>
          </cell>
          <cell r="I2196" t="str">
            <v>Netis</v>
          </cell>
          <cell r="J2196" t="str">
            <v>Netis</v>
          </cell>
        </row>
        <row r="2197">
          <cell r="C2197">
            <v>608560</v>
          </cell>
          <cell r="D2197" t="str">
            <v>Kaberamaido</v>
          </cell>
          <cell r="E2197" t="str">
            <v>Northern</v>
          </cell>
          <cell r="F2197" t="str">
            <v>Kaberamaido</v>
          </cell>
          <cell r="G2197">
            <v>1.7194419999999999</v>
          </cell>
          <cell r="H2197">
            <v>33.126671000000002</v>
          </cell>
          <cell r="I2197" t="str">
            <v>I-Engineering</v>
          </cell>
          <cell r="J2197" t="str">
            <v>Netis</v>
          </cell>
        </row>
        <row r="2198">
          <cell r="C2198">
            <v>607142</v>
          </cell>
          <cell r="D2198" t="str">
            <v>Kabimbiri</v>
          </cell>
          <cell r="E2198" t="str">
            <v>Central</v>
          </cell>
          <cell r="F2198" t="str">
            <v>Mukono</v>
          </cell>
          <cell r="G2198">
            <v>0.64880000000000004</v>
          </cell>
          <cell r="H2198">
            <v>32.849200000000003</v>
          </cell>
          <cell r="I2198" t="str">
            <v>Netis</v>
          </cell>
          <cell r="J2198" t="str">
            <v>Netis</v>
          </cell>
        </row>
        <row r="2199">
          <cell r="C2199">
            <v>607144</v>
          </cell>
          <cell r="D2199" t="str">
            <v>Kabira</v>
          </cell>
          <cell r="E2199" t="str">
            <v>Central</v>
          </cell>
          <cell r="F2199" t="str">
            <v>Kampala</v>
          </cell>
          <cell r="G2199">
            <v>0.3478</v>
          </cell>
          <cell r="H2199">
            <v>32.599499999999999</v>
          </cell>
          <cell r="I2199" t="str">
            <v>I-Engineering</v>
          </cell>
          <cell r="J2199" t="str">
            <v>Netis</v>
          </cell>
        </row>
        <row r="2200">
          <cell r="C2200">
            <v>607145</v>
          </cell>
          <cell r="D2200" t="str">
            <v>Kabira Club</v>
          </cell>
          <cell r="E2200" t="str">
            <v>Central</v>
          </cell>
          <cell r="F2200" t="str">
            <v>kampala</v>
          </cell>
          <cell r="G2200">
            <v>0.35127999999999998</v>
          </cell>
          <cell r="H2200">
            <v>32.599080000000001</v>
          </cell>
          <cell r="I2200" t="str">
            <v>I-Engineering</v>
          </cell>
          <cell r="J2200" t="str">
            <v>Netis</v>
          </cell>
        </row>
        <row r="2201">
          <cell r="C2201">
            <v>608111</v>
          </cell>
          <cell r="D2201" t="str">
            <v>Kabugoga</v>
          </cell>
          <cell r="E2201" t="str">
            <v>Eastern</v>
          </cell>
          <cell r="F2201" t="str">
            <v>Kabugoga</v>
          </cell>
          <cell r="G2201">
            <v>0.29538999999999999</v>
          </cell>
          <cell r="H2201">
            <v>33.111899999999999</v>
          </cell>
          <cell r="I2201" t="str">
            <v>Netis</v>
          </cell>
          <cell r="J2201" t="str">
            <v>Netis</v>
          </cell>
        </row>
        <row r="2202">
          <cell r="C2202">
            <v>608112</v>
          </cell>
          <cell r="D2202" t="str">
            <v>Kabwangasi</v>
          </cell>
          <cell r="E2202" t="str">
            <v>Eastern</v>
          </cell>
          <cell r="F2202" t="str">
            <v>Pallisa</v>
          </cell>
          <cell r="G2202">
            <v>1.1378999999999999</v>
          </cell>
          <cell r="H2202">
            <v>34.114199999999997</v>
          </cell>
          <cell r="I2202" t="str">
            <v>Netis</v>
          </cell>
          <cell r="J2202" t="str">
            <v>Netis</v>
          </cell>
        </row>
        <row r="2203">
          <cell r="C2203">
            <v>608113</v>
          </cell>
          <cell r="D2203" t="str">
            <v>Kabwangasi</v>
          </cell>
          <cell r="E2203" t="str">
            <v>Eastern</v>
          </cell>
          <cell r="F2203" t="str">
            <v>Pallisa</v>
          </cell>
          <cell r="G2203">
            <v>1.141224</v>
          </cell>
          <cell r="H2203">
            <v>34.120553999999998</v>
          </cell>
          <cell r="I2203" t="str">
            <v>Netis</v>
          </cell>
          <cell r="J2203" t="str">
            <v>Netis</v>
          </cell>
        </row>
        <row r="2204">
          <cell r="C2204">
            <v>608114</v>
          </cell>
          <cell r="D2204" t="str">
            <v>Kachumbala</v>
          </cell>
          <cell r="E2204" t="str">
            <v>Eastern</v>
          </cell>
          <cell r="F2204" t="str">
            <v>Bukedea</v>
          </cell>
          <cell r="G2204">
            <v>1.2287999999999999</v>
          </cell>
          <cell r="H2204">
            <v>34.110100000000003</v>
          </cell>
          <cell r="I2204" t="str">
            <v>Netis</v>
          </cell>
          <cell r="J2204" t="str">
            <v>Netis</v>
          </cell>
        </row>
        <row r="2205">
          <cell r="C2205">
            <v>608115</v>
          </cell>
          <cell r="D2205" t="str">
            <v>Kadama</v>
          </cell>
          <cell r="E2205" t="str">
            <v>Eastern</v>
          </cell>
          <cell r="F2205" t="str">
            <v>Chibuku</v>
          </cell>
          <cell r="G2205">
            <v>1.0192300000000001</v>
          </cell>
          <cell r="H2205">
            <v>33.888759999999998</v>
          </cell>
          <cell r="I2205" t="str">
            <v>Netis</v>
          </cell>
          <cell r="J2205" t="str">
            <v>Netis</v>
          </cell>
        </row>
        <row r="2206">
          <cell r="C2206">
            <v>607151</v>
          </cell>
          <cell r="D2206" t="str">
            <v>Kadic</v>
          </cell>
          <cell r="E2206" t="str">
            <v>Central</v>
          </cell>
          <cell r="F2206" t="str">
            <v>Kampala</v>
          </cell>
          <cell r="G2206">
            <v>0.34976000000000002</v>
          </cell>
          <cell r="H2206">
            <v>32.603870000000001</v>
          </cell>
          <cell r="I2206" t="str">
            <v>I-Engineering</v>
          </cell>
          <cell r="J2206" t="str">
            <v>Netis</v>
          </cell>
        </row>
        <row r="2207">
          <cell r="C2207">
            <v>608116</v>
          </cell>
          <cell r="D2207" t="str">
            <v>Kadungulu</v>
          </cell>
          <cell r="E2207" t="str">
            <v>Eastern</v>
          </cell>
          <cell r="F2207" t="str">
            <v>Serere</v>
          </cell>
          <cell r="G2207">
            <v>1.5734999999999999</v>
          </cell>
          <cell r="H2207">
            <v>33.284799999999997</v>
          </cell>
          <cell r="I2207" t="str">
            <v>Netis</v>
          </cell>
          <cell r="J2207" t="str">
            <v>Netis</v>
          </cell>
        </row>
        <row r="2208">
          <cell r="C2208">
            <v>607153</v>
          </cell>
          <cell r="D2208" t="str">
            <v>Kafu Road</v>
          </cell>
          <cell r="E2208" t="str">
            <v>Central</v>
          </cell>
          <cell r="F2208" t="str">
            <v>Kampala</v>
          </cell>
          <cell r="G2208">
            <v>0.32630999999999999</v>
          </cell>
          <cell r="H2208">
            <v>32.583640000000003</v>
          </cell>
          <cell r="I2208" t="str">
            <v>I-Engineering</v>
          </cell>
          <cell r="J2208" t="str">
            <v>Netis</v>
          </cell>
        </row>
        <row r="2209">
          <cell r="C2209">
            <v>608117</v>
          </cell>
          <cell r="D2209" t="str">
            <v>Kagulu</v>
          </cell>
          <cell r="E2209" t="str">
            <v>Eastern</v>
          </cell>
          <cell r="F2209" t="str">
            <v>Buyende</v>
          </cell>
          <cell r="G2209">
            <v>1.2484299999999999</v>
          </cell>
          <cell r="H2209">
            <v>33.30686</v>
          </cell>
          <cell r="I2209" t="str">
            <v>Netis</v>
          </cell>
          <cell r="J2209" t="str">
            <v>Netis</v>
          </cell>
        </row>
        <row r="2210">
          <cell r="C2210">
            <v>607158</v>
          </cell>
          <cell r="D2210" t="str">
            <v>Kakinse</v>
          </cell>
          <cell r="E2210" t="str">
            <v>Central</v>
          </cell>
          <cell r="F2210" t="str">
            <v>Luwero</v>
          </cell>
          <cell r="G2210">
            <v>0.92149999999999999</v>
          </cell>
          <cell r="H2210">
            <v>32.470300000000002</v>
          </cell>
          <cell r="I2210" t="str">
            <v>I-Engineering</v>
          </cell>
          <cell r="J2210" t="str">
            <v>Netis</v>
          </cell>
        </row>
        <row r="2211">
          <cell r="C2211">
            <v>608118</v>
          </cell>
          <cell r="D2211" t="str">
            <v>Kakira_B</v>
          </cell>
          <cell r="E2211" t="str">
            <v>Eastern</v>
          </cell>
          <cell r="F2211" t="str">
            <v>kakira</v>
          </cell>
          <cell r="G2211">
            <v>0.48759999999999998</v>
          </cell>
          <cell r="H2211">
            <v>33.293509999999998</v>
          </cell>
          <cell r="I2211" t="str">
            <v>Netis</v>
          </cell>
          <cell r="J2211" t="str">
            <v>Netis</v>
          </cell>
        </row>
        <row r="2212">
          <cell r="C2212">
            <v>608119</v>
          </cell>
          <cell r="D2212" t="str">
            <v>Kakira_Sugar</v>
          </cell>
          <cell r="E2212" t="str">
            <v>Eastern</v>
          </cell>
          <cell r="F2212" t="str">
            <v>KAKIRA</v>
          </cell>
          <cell r="G2212">
            <v>0.50790000000000002</v>
          </cell>
          <cell r="H2212">
            <v>33.289879999999997</v>
          </cell>
          <cell r="I2212" t="str">
            <v>Netis</v>
          </cell>
          <cell r="J2212" t="str">
            <v>Netis</v>
          </cell>
        </row>
        <row r="2213">
          <cell r="C2213">
            <v>607164</v>
          </cell>
          <cell r="D2213" t="str">
            <v>Kakoge</v>
          </cell>
          <cell r="E2213" t="str">
            <v>Central</v>
          </cell>
          <cell r="F2213" t="str">
            <v>Luwero</v>
          </cell>
          <cell r="G2213">
            <v>0.73941999999999997</v>
          </cell>
          <cell r="H2213">
            <v>32.631839999999997</v>
          </cell>
          <cell r="I2213" t="str">
            <v>I-Engineering</v>
          </cell>
          <cell r="J2213" t="str">
            <v>Netis</v>
          </cell>
        </row>
        <row r="2214">
          <cell r="C2214">
            <v>607166</v>
          </cell>
          <cell r="D2214" t="str">
            <v>Kakooge</v>
          </cell>
          <cell r="E2214" t="str">
            <v>Central</v>
          </cell>
          <cell r="F2214" t="str">
            <v>Kakooge</v>
          </cell>
          <cell r="G2214">
            <v>1.049722</v>
          </cell>
          <cell r="H2214">
            <v>32.47495</v>
          </cell>
          <cell r="I2214" t="str">
            <v>I-Engineering</v>
          </cell>
          <cell r="J2214" t="str">
            <v>Netis</v>
          </cell>
        </row>
        <row r="2215">
          <cell r="C2215">
            <v>607167</v>
          </cell>
          <cell r="D2215" t="str">
            <v>Kalagi</v>
          </cell>
          <cell r="E2215" t="str">
            <v>Central</v>
          </cell>
          <cell r="F2215" t="str">
            <v>Mukono</v>
          </cell>
          <cell r="G2215">
            <v>0.50129999999999997</v>
          </cell>
          <cell r="H2215">
            <v>32.735700000000001</v>
          </cell>
          <cell r="I2215" t="str">
            <v>Netis</v>
          </cell>
          <cell r="J2215" t="str">
            <v>Netis</v>
          </cell>
        </row>
        <row r="2216">
          <cell r="C2216">
            <v>608562</v>
          </cell>
          <cell r="D2216" t="str">
            <v>Kalapata</v>
          </cell>
          <cell r="E2216" t="str">
            <v>Northern</v>
          </cell>
          <cell r="F2216" t="str">
            <v>Kaabong</v>
          </cell>
          <cell r="G2216">
            <v>3.6903700000000002</v>
          </cell>
          <cell r="H2216">
            <v>34.164769999999997</v>
          </cell>
          <cell r="I2216" t="str">
            <v>Netis</v>
          </cell>
          <cell r="J2216" t="str">
            <v>Netis</v>
          </cell>
        </row>
        <row r="2217">
          <cell r="C2217">
            <v>607173</v>
          </cell>
          <cell r="D2217" t="str">
            <v>Kalinabili</v>
          </cell>
          <cell r="E2217" t="str">
            <v>Central</v>
          </cell>
          <cell r="F2217" t="str">
            <v>Kampala</v>
          </cell>
          <cell r="G2217">
            <v>0.36182999999999998</v>
          </cell>
          <cell r="H2217">
            <v>32.6143</v>
          </cell>
          <cell r="I2217" t="str">
            <v>I-Engineering</v>
          </cell>
          <cell r="J2217" t="str">
            <v>Netis</v>
          </cell>
        </row>
        <row r="2218">
          <cell r="C2218">
            <v>607174</v>
          </cell>
          <cell r="D2218" t="str">
            <v>Kalinabiri</v>
          </cell>
          <cell r="E2218" t="str">
            <v>Central</v>
          </cell>
          <cell r="F2218" t="str">
            <v>Kampala</v>
          </cell>
          <cell r="G2218">
            <v>0.36109999999999998</v>
          </cell>
          <cell r="H2218">
            <v>32.615099999999998</v>
          </cell>
          <cell r="I2218" t="str">
            <v>I-Engineering</v>
          </cell>
          <cell r="J2218" t="str">
            <v>Netis</v>
          </cell>
        </row>
        <row r="2219">
          <cell r="C2219">
            <v>608120</v>
          </cell>
          <cell r="D2219" t="str">
            <v>Kaliro</v>
          </cell>
          <cell r="E2219" t="str">
            <v>Eastern</v>
          </cell>
          <cell r="F2219" t="str">
            <v>Kaliro</v>
          </cell>
          <cell r="G2219">
            <v>0.89200999999999997</v>
          </cell>
          <cell r="H2219">
            <v>33.503360000000001</v>
          </cell>
          <cell r="I2219" t="str">
            <v>Netis</v>
          </cell>
          <cell r="J2219" t="str">
            <v>Netis</v>
          </cell>
        </row>
        <row r="2220">
          <cell r="C2220">
            <v>608121</v>
          </cell>
          <cell r="D2220" t="str">
            <v>Kaliro</v>
          </cell>
          <cell r="E2220" t="str">
            <v>Eastern</v>
          </cell>
          <cell r="F2220" t="str">
            <v>KALIRO</v>
          </cell>
          <cell r="G2220">
            <v>0.89202999999999999</v>
          </cell>
          <cell r="H2220">
            <v>33.504696000000003</v>
          </cell>
          <cell r="I2220" t="str">
            <v>Netis</v>
          </cell>
          <cell r="J2220" t="str">
            <v>Netis</v>
          </cell>
        </row>
        <row r="2221">
          <cell r="C2221">
            <v>608122</v>
          </cell>
          <cell r="D2221" t="str">
            <v>Kaliro_Alarm Group</v>
          </cell>
          <cell r="E2221" t="str">
            <v>Eastern</v>
          </cell>
          <cell r="F2221" t="str">
            <v>Kaliro</v>
          </cell>
          <cell r="G2221">
            <v>0.94438800000000001</v>
          </cell>
          <cell r="H2221">
            <v>33.487900000000003</v>
          </cell>
          <cell r="I2221" t="str">
            <v>Netis</v>
          </cell>
          <cell r="J2221" t="str">
            <v>Netis</v>
          </cell>
        </row>
        <row r="2222">
          <cell r="C2222">
            <v>608123</v>
          </cell>
          <cell r="D2222" t="str">
            <v>Kaluba</v>
          </cell>
          <cell r="E2222" t="str">
            <v>Eastern</v>
          </cell>
          <cell r="F2222" t="str">
            <v>Mayuge</v>
          </cell>
          <cell r="G2222">
            <v>0.35360000000000003</v>
          </cell>
          <cell r="H2222">
            <v>33.544899999999998</v>
          </cell>
          <cell r="I2222" t="str">
            <v>Netis</v>
          </cell>
          <cell r="J2222" t="str">
            <v>Netis</v>
          </cell>
        </row>
        <row r="2223">
          <cell r="C2223">
            <v>607177</v>
          </cell>
          <cell r="D2223" t="str">
            <v>Kaluule</v>
          </cell>
          <cell r="E2223" t="str">
            <v>Central</v>
          </cell>
          <cell r="F2223" t="str">
            <v>Luwero</v>
          </cell>
          <cell r="G2223">
            <v>0.64680000000000004</v>
          </cell>
          <cell r="H2223">
            <v>32.5319</v>
          </cell>
          <cell r="I2223" t="str">
            <v>I-Engineering</v>
          </cell>
          <cell r="J2223" t="str">
            <v>Netis</v>
          </cell>
        </row>
        <row r="2224">
          <cell r="C2224">
            <v>608124</v>
          </cell>
          <cell r="D2224" t="str">
            <v>Kameke</v>
          </cell>
          <cell r="E2224" t="str">
            <v>Eastern</v>
          </cell>
          <cell r="F2224" t="str">
            <v>Pallisa</v>
          </cell>
          <cell r="G2224">
            <v>1.2149099999999999</v>
          </cell>
          <cell r="H2224">
            <v>33.788899999999998</v>
          </cell>
          <cell r="I2224" t="str">
            <v>Netis</v>
          </cell>
          <cell r="J2224" t="str">
            <v>Netis</v>
          </cell>
        </row>
        <row r="2225">
          <cell r="C2225">
            <v>608125</v>
          </cell>
          <cell r="D2225" t="str">
            <v>Kamonkoli</v>
          </cell>
          <cell r="E2225" t="str">
            <v>Eastern</v>
          </cell>
          <cell r="F2225" t="str">
            <v>Budaka</v>
          </cell>
          <cell r="G2225">
            <v>1.0744</v>
          </cell>
          <cell r="H2225">
            <v>34.095799999999997</v>
          </cell>
          <cell r="I2225" t="str">
            <v>Netis</v>
          </cell>
          <cell r="J2225" t="str">
            <v>Netis</v>
          </cell>
        </row>
        <row r="2226">
          <cell r="C2226">
            <v>607179</v>
          </cell>
          <cell r="D2226" t="str">
            <v>Kampala Serena Hotel</v>
          </cell>
          <cell r="E2226" t="str">
            <v>Central</v>
          </cell>
          <cell r="F2226" t="str">
            <v>Kampala</v>
          </cell>
          <cell r="G2226">
            <v>0.318359</v>
          </cell>
          <cell r="H2226">
            <v>32.586494000000002</v>
          </cell>
          <cell r="I2226" t="str">
            <v>Netis</v>
          </cell>
          <cell r="J2226" t="str">
            <v>Netis</v>
          </cell>
        </row>
        <row r="2227">
          <cell r="C2227">
            <v>608126</v>
          </cell>
          <cell r="D2227" t="str">
            <v>Kamuda Aminit</v>
          </cell>
          <cell r="E2227" t="str">
            <v>Eastern</v>
          </cell>
          <cell r="F2227" t="str">
            <v>Soroti</v>
          </cell>
          <cell r="G2227">
            <v>1.7454499999999999</v>
          </cell>
          <cell r="H2227">
            <v>33.505450000000003</v>
          </cell>
          <cell r="I2227" t="str">
            <v>Netis</v>
          </cell>
          <cell r="J2227" t="str">
            <v>Netis</v>
          </cell>
        </row>
        <row r="2228">
          <cell r="C2228">
            <v>608127</v>
          </cell>
          <cell r="D2228" t="str">
            <v>Kamuli</v>
          </cell>
          <cell r="E2228" t="str">
            <v>Eastern</v>
          </cell>
          <cell r="F2228" t="str">
            <v>Kamuli</v>
          </cell>
          <cell r="G2228">
            <v>0.94220000000000004</v>
          </cell>
          <cell r="H2228">
            <v>33.123800000000003</v>
          </cell>
          <cell r="I2228" t="str">
            <v>Netis</v>
          </cell>
          <cell r="J2228" t="str">
            <v>Netis</v>
          </cell>
        </row>
        <row r="2229">
          <cell r="C2229">
            <v>608128</v>
          </cell>
          <cell r="D2229" t="str">
            <v>Kamuli</v>
          </cell>
          <cell r="E2229" t="str">
            <v>Eastern</v>
          </cell>
          <cell r="F2229" t="str">
            <v>Kamuli</v>
          </cell>
          <cell r="G2229">
            <v>0.94535000000000002</v>
          </cell>
          <cell r="H2229">
            <v>33.11824</v>
          </cell>
          <cell r="I2229" t="str">
            <v>Netis</v>
          </cell>
          <cell r="J2229" t="str">
            <v>Netis</v>
          </cell>
        </row>
        <row r="2230">
          <cell r="C2230">
            <v>608129</v>
          </cell>
          <cell r="D2230" t="str">
            <v>Kamuli sugar</v>
          </cell>
          <cell r="E2230" t="str">
            <v>Eastern</v>
          </cell>
          <cell r="F2230" t="str">
            <v>Kamuli</v>
          </cell>
          <cell r="G2230">
            <v>0.84980999999999995</v>
          </cell>
          <cell r="H2230">
            <v>33.127220000000001</v>
          </cell>
          <cell r="I2230" t="str">
            <v>Netis</v>
          </cell>
          <cell r="J2230" t="str">
            <v>Netis</v>
          </cell>
        </row>
        <row r="2231">
          <cell r="C2231">
            <v>608130</v>
          </cell>
          <cell r="D2231" t="str">
            <v>Kamuswahili</v>
          </cell>
          <cell r="E2231" t="str">
            <v>Eastern</v>
          </cell>
          <cell r="F2231" t="str">
            <v>Soroti</v>
          </cell>
          <cell r="G2231">
            <v>1.7327999999999999</v>
          </cell>
          <cell r="H2231">
            <v>33.615499999999997</v>
          </cell>
          <cell r="I2231" t="str">
            <v>Netis</v>
          </cell>
          <cell r="J2231" t="str">
            <v>Netis</v>
          </cell>
        </row>
        <row r="2232">
          <cell r="C2232">
            <v>607180</v>
          </cell>
          <cell r="D2232" t="str">
            <v>Kamwokya</v>
          </cell>
          <cell r="E2232" t="str">
            <v>Central</v>
          </cell>
          <cell r="F2232" t="str">
            <v>Kampala</v>
          </cell>
          <cell r="G2232">
            <v>0.34194000000000002</v>
          </cell>
          <cell r="H2232">
            <v>32.585700000000003</v>
          </cell>
          <cell r="I2232" t="str">
            <v>I-Engineering</v>
          </cell>
          <cell r="J2232" t="str">
            <v>Netis</v>
          </cell>
        </row>
        <row r="2233">
          <cell r="C2233">
            <v>607181</v>
          </cell>
          <cell r="D2233" t="str">
            <v>Kamwokya</v>
          </cell>
          <cell r="E2233" t="str">
            <v>Central</v>
          </cell>
          <cell r="F2233" t="str">
            <v>Kampala</v>
          </cell>
          <cell r="G2233">
            <v>0.34133999999999998</v>
          </cell>
          <cell r="H2233">
            <v>32.589320000000001</v>
          </cell>
          <cell r="I2233" t="str">
            <v>Netis</v>
          </cell>
          <cell r="J2233" t="str">
            <v>Netis</v>
          </cell>
        </row>
        <row r="2234">
          <cell r="C2234">
            <v>607182</v>
          </cell>
          <cell r="D2234" t="str">
            <v>Kamwokya - Kira Road</v>
          </cell>
          <cell r="E2234" t="str">
            <v>Central</v>
          </cell>
          <cell r="F2234" t="str">
            <v>Kampala</v>
          </cell>
          <cell r="G2234">
            <v>0.34651700000000002</v>
          </cell>
          <cell r="H2234">
            <v>32.588900000000002</v>
          </cell>
          <cell r="I2234" t="str">
            <v>I-Engineering</v>
          </cell>
          <cell r="J2234" t="str">
            <v>Netis</v>
          </cell>
        </row>
        <row r="2235">
          <cell r="C2235">
            <v>608131</v>
          </cell>
          <cell r="D2235" t="str">
            <v>Kangulumira</v>
          </cell>
          <cell r="E2235" t="str">
            <v>Eastern</v>
          </cell>
          <cell r="F2235" t="str">
            <v>Kayunga</v>
          </cell>
          <cell r="G2235">
            <v>0.58333000000000002</v>
          </cell>
          <cell r="H2235">
            <v>33.036769999999997</v>
          </cell>
          <cell r="I2235" t="str">
            <v>Netis</v>
          </cell>
          <cell r="J2235" t="str">
            <v>Netis</v>
          </cell>
        </row>
        <row r="2236">
          <cell r="C2236">
            <v>608132</v>
          </cell>
          <cell r="D2236" t="str">
            <v>Kangulumira</v>
          </cell>
          <cell r="E2236" t="str">
            <v>Eastern</v>
          </cell>
          <cell r="F2236" t="str">
            <v>Kayunga</v>
          </cell>
          <cell r="G2236">
            <v>0.63251000000000002</v>
          </cell>
          <cell r="H2236">
            <v>32.99689</v>
          </cell>
          <cell r="I2236" t="str">
            <v>Netis</v>
          </cell>
          <cell r="J2236" t="str">
            <v>Netis</v>
          </cell>
        </row>
        <row r="2237">
          <cell r="C2237">
            <v>607183</v>
          </cell>
          <cell r="D2237" t="str">
            <v xml:space="preserve">Kanjokya Street </v>
          </cell>
          <cell r="E2237" t="str">
            <v>Central</v>
          </cell>
          <cell r="F2237" t="str">
            <v>Kampala</v>
          </cell>
          <cell r="G2237">
            <v>0.3422</v>
          </cell>
          <cell r="H2237">
            <v>32.591970000000003</v>
          </cell>
          <cell r="I2237" t="str">
            <v>Netis</v>
          </cell>
          <cell r="J2237" t="str">
            <v>Netis</v>
          </cell>
        </row>
        <row r="2238">
          <cell r="C2238">
            <v>607185</v>
          </cell>
          <cell r="D2238" t="str">
            <v>Kansanga</v>
          </cell>
          <cell r="E2238" t="str">
            <v>Central</v>
          </cell>
          <cell r="F2238" t="str">
            <v>Kampala</v>
          </cell>
          <cell r="G2238">
            <v>0.28070000000000001</v>
          </cell>
          <cell r="H2238">
            <v>32.607700000000001</v>
          </cell>
          <cell r="I2238" t="str">
            <v>Netis</v>
          </cell>
          <cell r="J2238" t="str">
            <v>Netis</v>
          </cell>
        </row>
        <row r="2239">
          <cell r="C2239">
            <v>607186</v>
          </cell>
          <cell r="D2239" t="str">
            <v>Kansanga</v>
          </cell>
          <cell r="E2239" t="str">
            <v>Central</v>
          </cell>
          <cell r="F2239" t="str">
            <v>Kampala</v>
          </cell>
          <cell r="G2239">
            <v>0.28477000000000002</v>
          </cell>
          <cell r="H2239">
            <v>32.605350000000001</v>
          </cell>
          <cell r="I2239" t="str">
            <v>Netis</v>
          </cell>
          <cell r="J2239" t="str">
            <v>Netis</v>
          </cell>
        </row>
        <row r="2240">
          <cell r="C2240">
            <v>607187</v>
          </cell>
          <cell r="D2240" t="str">
            <v>Kansanga (Diplomatic Zone)</v>
          </cell>
          <cell r="E2240" t="str">
            <v>Central</v>
          </cell>
          <cell r="F2240" t="str">
            <v>Kampala</v>
          </cell>
          <cell r="G2240">
            <v>0.29369000000000001</v>
          </cell>
          <cell r="H2240">
            <v>32.606909999999999</v>
          </cell>
          <cell r="I2240" t="str">
            <v>Netis</v>
          </cell>
          <cell r="J2240" t="str">
            <v>Netis</v>
          </cell>
        </row>
        <row r="2241">
          <cell r="C2241">
            <v>607188</v>
          </cell>
          <cell r="D2241" t="str">
            <v>Kansanga Kiwafu</v>
          </cell>
          <cell r="E2241" t="str">
            <v>Central</v>
          </cell>
          <cell r="F2241" t="str">
            <v>Kampala</v>
          </cell>
          <cell r="G2241">
            <v>0.28505999999999998</v>
          </cell>
          <cell r="H2241">
            <v>32.617829999999998</v>
          </cell>
          <cell r="I2241" t="str">
            <v>Netis</v>
          </cell>
          <cell r="J2241" t="str">
            <v>Netis</v>
          </cell>
        </row>
        <row r="2242">
          <cell r="C2242">
            <v>607189</v>
          </cell>
          <cell r="D2242" t="str">
            <v>Kanyanya</v>
          </cell>
          <cell r="E2242" t="str">
            <v>Central</v>
          </cell>
          <cell r="F2242" t="str">
            <v>Kampala</v>
          </cell>
          <cell r="G2242">
            <v>0.3715</v>
          </cell>
          <cell r="H2242">
            <v>32.584699999999998</v>
          </cell>
          <cell r="I2242" t="str">
            <v>I-Engineering</v>
          </cell>
          <cell r="J2242" t="str">
            <v>Netis</v>
          </cell>
        </row>
        <row r="2243">
          <cell r="C2243">
            <v>607190</v>
          </cell>
          <cell r="D2243" t="str">
            <v>Kanyanya (Golf course)</v>
          </cell>
          <cell r="E2243" t="str">
            <v>Central</v>
          </cell>
          <cell r="F2243" t="str">
            <v>Kampala</v>
          </cell>
          <cell r="G2243">
            <v>0.33450000000000002</v>
          </cell>
          <cell r="H2243">
            <v>32.585700000000003</v>
          </cell>
          <cell r="I2243" t="str">
            <v>Netis</v>
          </cell>
          <cell r="J2243" t="str">
            <v>Netis</v>
          </cell>
        </row>
        <row r="2244">
          <cell r="C2244">
            <v>608133</v>
          </cell>
          <cell r="D2244" t="str">
            <v>Kapchorwa</v>
          </cell>
          <cell r="E2244" t="str">
            <v>Eastern</v>
          </cell>
          <cell r="F2244" t="str">
            <v>Kapchorwa</v>
          </cell>
          <cell r="G2244">
            <v>1.3976999999999999</v>
          </cell>
          <cell r="H2244">
            <v>34.446599999999997</v>
          </cell>
          <cell r="I2244" t="str">
            <v>Netis</v>
          </cell>
          <cell r="J2244" t="str">
            <v>Netis</v>
          </cell>
        </row>
        <row r="2245">
          <cell r="C2245">
            <v>608134</v>
          </cell>
          <cell r="D2245" t="str">
            <v>Kapchorwa_B</v>
          </cell>
          <cell r="E2245" t="str">
            <v>Eastern</v>
          </cell>
          <cell r="F2245" t="str">
            <v>Kapchorwa</v>
          </cell>
          <cell r="G2245">
            <v>1.4061399999999999</v>
          </cell>
          <cell r="H2245">
            <v>34.454250000000002</v>
          </cell>
          <cell r="I2245" t="str">
            <v>Netis</v>
          </cell>
          <cell r="J2245" t="str">
            <v>Netis</v>
          </cell>
        </row>
        <row r="2246">
          <cell r="C2246">
            <v>608135</v>
          </cell>
          <cell r="D2246" t="str">
            <v>Kapkwai</v>
          </cell>
          <cell r="E2246" t="str">
            <v>Eastern</v>
          </cell>
          <cell r="F2246" t="str">
            <v>Kapchorwa</v>
          </cell>
          <cell r="G2246">
            <v>1.3675999999999999</v>
          </cell>
          <cell r="H2246">
            <v>34.395800000000001</v>
          </cell>
          <cell r="I2246" t="str">
            <v>Netis</v>
          </cell>
          <cell r="J2246" t="str">
            <v>Netis</v>
          </cell>
        </row>
        <row r="2247">
          <cell r="C2247">
            <v>608136</v>
          </cell>
          <cell r="D2247" t="str">
            <v>Kaproron</v>
          </cell>
          <cell r="E2247" t="str">
            <v>Eastern</v>
          </cell>
          <cell r="F2247" t="str">
            <v>Kapchorwa</v>
          </cell>
          <cell r="G2247">
            <v>1.42048</v>
          </cell>
          <cell r="H2247">
            <v>34.610190000000003</v>
          </cell>
          <cell r="I2247" t="str">
            <v>Netis</v>
          </cell>
          <cell r="J2247" t="str">
            <v>Netis</v>
          </cell>
        </row>
        <row r="2248">
          <cell r="C2248">
            <v>608137</v>
          </cell>
          <cell r="D2248" t="str">
            <v>Kapsoyoy</v>
          </cell>
          <cell r="E2248" t="str">
            <v>Eastern</v>
          </cell>
          <cell r="F2248" t="str">
            <v>Kapchorwa</v>
          </cell>
          <cell r="G2248">
            <v>1.333</v>
          </cell>
          <cell r="H2248">
            <v>34.360100000000003</v>
          </cell>
          <cell r="I2248" t="str">
            <v>Netis</v>
          </cell>
          <cell r="J2248" t="str">
            <v>Netis</v>
          </cell>
        </row>
        <row r="2249">
          <cell r="C2249">
            <v>607192</v>
          </cell>
          <cell r="D2249" t="str">
            <v>Kasaayi</v>
          </cell>
          <cell r="E2249" t="str">
            <v>Central</v>
          </cell>
          <cell r="F2249" t="str">
            <v>Mukono</v>
          </cell>
          <cell r="G2249">
            <v>0.48080000000000001</v>
          </cell>
          <cell r="H2249">
            <v>32.704180000000001</v>
          </cell>
          <cell r="I2249" t="str">
            <v>Netis</v>
          </cell>
          <cell r="J2249" t="str">
            <v>Netis</v>
          </cell>
        </row>
        <row r="2250">
          <cell r="C2250">
            <v>607193</v>
          </cell>
          <cell r="D2250" t="str">
            <v>Kasana</v>
          </cell>
          <cell r="E2250" t="str">
            <v>Central</v>
          </cell>
          <cell r="F2250" t="str">
            <v>Luwero</v>
          </cell>
          <cell r="G2250">
            <v>0.82979999999999998</v>
          </cell>
          <cell r="H2250">
            <v>32.502499999999998</v>
          </cell>
          <cell r="I2250" t="str">
            <v>I-Engineering</v>
          </cell>
          <cell r="J2250" t="str">
            <v>Netis</v>
          </cell>
        </row>
        <row r="2251">
          <cell r="C2251">
            <v>608138</v>
          </cell>
          <cell r="D2251" t="str">
            <v>Kaserem</v>
          </cell>
          <cell r="E2251" t="str">
            <v>Eastern</v>
          </cell>
          <cell r="F2251" t="str">
            <v>Kapchorwa</v>
          </cell>
          <cell r="G2251">
            <v>1.3181</v>
          </cell>
          <cell r="H2251">
            <v>34.326799999999999</v>
          </cell>
          <cell r="I2251" t="str">
            <v>Netis</v>
          </cell>
          <cell r="J2251" t="str">
            <v>Netis</v>
          </cell>
        </row>
        <row r="2252">
          <cell r="C2252">
            <v>607198</v>
          </cell>
          <cell r="D2252" t="str">
            <v>Kasokoso</v>
          </cell>
          <cell r="E2252" t="str">
            <v>Central</v>
          </cell>
          <cell r="F2252" t="str">
            <v>Kampala</v>
          </cell>
          <cell r="G2252">
            <v>0.33633000000000002</v>
          </cell>
          <cell r="H2252">
            <v>32.653689999999997</v>
          </cell>
          <cell r="I2252" t="str">
            <v>Netis</v>
          </cell>
          <cell r="J2252" t="str">
            <v>Netis</v>
          </cell>
        </row>
        <row r="2253">
          <cell r="C2253">
            <v>607199</v>
          </cell>
          <cell r="D2253" t="str">
            <v>Kasokoso_C</v>
          </cell>
          <cell r="E2253" t="str">
            <v>Central</v>
          </cell>
          <cell r="F2253" t="str">
            <v>Kampala</v>
          </cell>
          <cell r="G2253">
            <v>0.33055600000000002</v>
          </cell>
          <cell r="H2253">
            <v>32.646110999999998</v>
          </cell>
          <cell r="I2253" t="str">
            <v>Netis</v>
          </cell>
          <cell r="J2253" t="str">
            <v>Netis</v>
          </cell>
        </row>
        <row r="2254">
          <cell r="C2254">
            <v>608139</v>
          </cell>
          <cell r="D2254" t="str">
            <v>Kasukusu</v>
          </cell>
          <cell r="E2254" t="str">
            <v>Eastern</v>
          </cell>
          <cell r="F2254" t="str">
            <v>Iganga</v>
          </cell>
          <cell r="G2254">
            <v>0.61129999999999995</v>
          </cell>
          <cell r="H2254">
            <v>33.474200000000003</v>
          </cell>
          <cell r="I2254" t="str">
            <v>Netis</v>
          </cell>
          <cell r="J2254" t="str">
            <v>Netis</v>
          </cell>
        </row>
        <row r="2255">
          <cell r="C2255">
            <v>608140</v>
          </cell>
          <cell r="D2255" t="str">
            <v>Kasuleta</v>
          </cell>
          <cell r="E2255" t="str">
            <v>Eastern</v>
          </cell>
          <cell r="F2255" t="str">
            <v>Kaliro</v>
          </cell>
          <cell r="G2255">
            <v>1.04135</v>
          </cell>
          <cell r="H2255">
            <v>33.522190000000002</v>
          </cell>
          <cell r="I2255" t="str">
            <v>Netis</v>
          </cell>
          <cell r="J2255" t="str">
            <v>Netis</v>
          </cell>
        </row>
        <row r="2256">
          <cell r="C2256">
            <v>608141</v>
          </cell>
          <cell r="D2256" t="str">
            <v>Katakwi</v>
          </cell>
          <cell r="E2256" t="str">
            <v>Eastern</v>
          </cell>
          <cell r="F2256" t="str">
            <v>Katakwi</v>
          </cell>
          <cell r="G2256">
            <v>1.9159299999999999</v>
          </cell>
          <cell r="H2256">
            <v>33.960009999999997</v>
          </cell>
          <cell r="I2256" t="str">
            <v>Netis</v>
          </cell>
          <cell r="J2256" t="str">
            <v>Netis</v>
          </cell>
        </row>
        <row r="2257">
          <cell r="C2257">
            <v>608142</v>
          </cell>
          <cell r="D2257" t="str">
            <v>Katakwi</v>
          </cell>
          <cell r="E2257" t="str">
            <v>Eastern</v>
          </cell>
          <cell r="F2257" t="str">
            <v>Katakwi</v>
          </cell>
          <cell r="G2257">
            <v>1.8748199999999999</v>
          </cell>
          <cell r="H2257">
            <v>33.955629999999999</v>
          </cell>
          <cell r="I2257" t="str">
            <v>Netis</v>
          </cell>
          <cell r="J2257" t="str">
            <v>Netis</v>
          </cell>
        </row>
        <row r="2258">
          <cell r="C2258">
            <v>608143</v>
          </cell>
          <cell r="D2258" t="str">
            <v>Kateta Iyaledi</v>
          </cell>
          <cell r="E2258" t="str">
            <v>Eastern</v>
          </cell>
          <cell r="F2258" t="str">
            <v>Serere</v>
          </cell>
          <cell r="G2258">
            <v>1.4487399999999999</v>
          </cell>
          <cell r="H2258">
            <v>33.499470000000002</v>
          </cell>
          <cell r="I2258" t="str">
            <v>Netis</v>
          </cell>
          <cell r="J2258" t="str">
            <v>Netis</v>
          </cell>
        </row>
        <row r="2259">
          <cell r="C2259">
            <v>607211</v>
          </cell>
          <cell r="D2259" t="str">
            <v>Katikamu</v>
          </cell>
          <cell r="E2259" t="str">
            <v>Central</v>
          </cell>
          <cell r="F2259" t="str">
            <v>Masuulita</v>
          </cell>
          <cell r="G2259">
            <v>0.50782899999999997</v>
          </cell>
          <cell r="H2259">
            <v>32.356115000000003</v>
          </cell>
          <cell r="I2259" t="str">
            <v>I-Engineering</v>
          </cell>
          <cell r="J2259" t="str">
            <v>Netis</v>
          </cell>
        </row>
        <row r="2260">
          <cell r="C2260">
            <v>608144</v>
          </cell>
          <cell r="D2260" t="str">
            <v>Katosi</v>
          </cell>
          <cell r="E2260" t="str">
            <v>Eastern</v>
          </cell>
          <cell r="F2260" t="str">
            <v>Mukono</v>
          </cell>
          <cell r="G2260">
            <v>0.16067899999999999</v>
          </cell>
          <cell r="H2260">
            <v>32.797438</v>
          </cell>
          <cell r="I2260" t="str">
            <v>Netis</v>
          </cell>
          <cell r="J2260" t="str">
            <v>Netis</v>
          </cell>
        </row>
        <row r="2261">
          <cell r="C2261">
            <v>607212</v>
          </cell>
          <cell r="D2261" t="str">
            <v>Katosi-Kagulu</v>
          </cell>
          <cell r="E2261" t="str">
            <v>Central</v>
          </cell>
          <cell r="F2261" t="str">
            <v>Mukono</v>
          </cell>
          <cell r="G2261">
            <v>0.13718</v>
          </cell>
          <cell r="H2261">
            <v>32.778300000000002</v>
          </cell>
          <cell r="I2261" t="str">
            <v>Netis</v>
          </cell>
          <cell r="J2261" t="str">
            <v>Netis</v>
          </cell>
        </row>
        <row r="2262">
          <cell r="C2262">
            <v>607216</v>
          </cell>
          <cell r="D2262" t="str">
            <v>Katwe</v>
          </cell>
          <cell r="E2262" t="str">
            <v>Central</v>
          </cell>
          <cell r="F2262" t="str">
            <v>Kampala</v>
          </cell>
          <cell r="G2262">
            <v>0.2974</v>
          </cell>
          <cell r="H2262">
            <v>32.579700000000003</v>
          </cell>
          <cell r="I2262" t="str">
            <v>Netis</v>
          </cell>
          <cell r="J2262" t="str">
            <v>Netis</v>
          </cell>
        </row>
        <row r="2263">
          <cell r="C2263">
            <v>607230</v>
          </cell>
          <cell r="D2263" t="str">
            <v>Kawuga</v>
          </cell>
          <cell r="E2263" t="str">
            <v>Central</v>
          </cell>
          <cell r="F2263" t="str">
            <v>Mukono</v>
          </cell>
          <cell r="G2263">
            <v>0.36659999999999998</v>
          </cell>
          <cell r="H2263">
            <v>32.737200000000001</v>
          </cell>
          <cell r="I2263" t="str">
            <v>Netis</v>
          </cell>
          <cell r="J2263" t="str">
            <v>Netis</v>
          </cell>
        </row>
        <row r="2264">
          <cell r="C2264">
            <v>607231</v>
          </cell>
          <cell r="D2264" t="str">
            <v>Kawuku_Ggaba</v>
          </cell>
          <cell r="E2264" t="str">
            <v>Central</v>
          </cell>
          <cell r="F2264" t="str">
            <v>Kampala</v>
          </cell>
          <cell r="G2264">
            <v>0.26993</v>
          </cell>
          <cell r="H2264">
            <v>32.631900000000002</v>
          </cell>
          <cell r="I2264" t="str">
            <v>Netis</v>
          </cell>
          <cell r="J2264" t="str">
            <v>Netis</v>
          </cell>
        </row>
        <row r="2265">
          <cell r="C2265">
            <v>608145</v>
          </cell>
          <cell r="D2265" t="str">
            <v>Kayunga</v>
          </cell>
          <cell r="E2265" t="str">
            <v>Eastern</v>
          </cell>
          <cell r="F2265" t="str">
            <v>Kayunga</v>
          </cell>
          <cell r="G2265">
            <v>0.70465</v>
          </cell>
          <cell r="H2265">
            <v>32.906300000000002</v>
          </cell>
          <cell r="I2265" t="str">
            <v>Netis</v>
          </cell>
          <cell r="J2265" t="str">
            <v>Netis</v>
          </cell>
        </row>
        <row r="2266">
          <cell r="C2266">
            <v>608146</v>
          </cell>
          <cell r="D2266" t="str">
            <v>Kayunga</v>
          </cell>
          <cell r="E2266" t="str">
            <v>Eastern</v>
          </cell>
          <cell r="F2266" t="str">
            <v>Kayunga</v>
          </cell>
          <cell r="G2266">
            <v>0.70330000000000004</v>
          </cell>
          <cell r="H2266">
            <v>32.905000000000001</v>
          </cell>
          <cell r="I2266" t="str">
            <v>Netis</v>
          </cell>
          <cell r="J2266" t="str">
            <v>Netis</v>
          </cell>
        </row>
        <row r="2267">
          <cell r="C2267">
            <v>608147</v>
          </cell>
          <cell r="D2267" t="str">
            <v>Kengere</v>
          </cell>
          <cell r="E2267" t="str">
            <v>Eastern</v>
          </cell>
          <cell r="F2267" t="str">
            <v>Soroti</v>
          </cell>
          <cell r="G2267">
            <v>1.7105999999999999</v>
          </cell>
          <cell r="H2267">
            <v>33.625500000000002</v>
          </cell>
          <cell r="I2267" t="str">
            <v>Netis</v>
          </cell>
          <cell r="J2267" t="str">
            <v>Netis</v>
          </cell>
        </row>
        <row r="2268">
          <cell r="C2268">
            <v>607237</v>
          </cell>
          <cell r="D2268" t="str">
            <v>Kibiri</v>
          </cell>
          <cell r="E2268" t="str">
            <v>Central</v>
          </cell>
          <cell r="F2268" t="str">
            <v>Wakiso</v>
          </cell>
          <cell r="G2268">
            <v>0.22971</v>
          </cell>
          <cell r="H2268">
            <v>32.585329999999999</v>
          </cell>
          <cell r="I2268" t="str">
            <v>Camusat</v>
          </cell>
          <cell r="J2268" t="str">
            <v>Netis</v>
          </cell>
        </row>
        <row r="2269">
          <cell r="C2269">
            <v>607238</v>
          </cell>
          <cell r="D2269" t="str">
            <v>Kibuli</v>
          </cell>
          <cell r="E2269" t="str">
            <v>Central</v>
          </cell>
          <cell r="F2269" t="str">
            <v>Kampala</v>
          </cell>
          <cell r="G2269">
            <v>0.30828</v>
          </cell>
          <cell r="H2269">
            <v>32.598140000000001</v>
          </cell>
          <cell r="I2269" t="str">
            <v>Netis</v>
          </cell>
          <cell r="J2269" t="str">
            <v>Netis</v>
          </cell>
        </row>
        <row r="2270">
          <cell r="C2270">
            <v>607239</v>
          </cell>
          <cell r="D2270" t="str">
            <v>Kibuli</v>
          </cell>
          <cell r="E2270" t="str">
            <v>Central</v>
          </cell>
          <cell r="F2270" t="str">
            <v>Kampala</v>
          </cell>
          <cell r="G2270">
            <v>0.31030000000000002</v>
          </cell>
          <cell r="H2270">
            <v>32.5961</v>
          </cell>
          <cell r="I2270" t="str">
            <v>Netis</v>
          </cell>
          <cell r="J2270" t="str">
            <v>Netis</v>
          </cell>
        </row>
        <row r="2271">
          <cell r="C2271">
            <v>607240</v>
          </cell>
          <cell r="D2271" t="str">
            <v>Kibuli Police</v>
          </cell>
          <cell r="E2271" t="str">
            <v>Central</v>
          </cell>
          <cell r="F2271" t="str">
            <v>Kampala</v>
          </cell>
          <cell r="G2271">
            <v>0.30759999999999998</v>
          </cell>
          <cell r="H2271">
            <v>32.591920000000002</v>
          </cell>
          <cell r="I2271" t="str">
            <v>Netis</v>
          </cell>
          <cell r="J2271" t="str">
            <v>Netis</v>
          </cell>
        </row>
        <row r="2272">
          <cell r="C2272">
            <v>607242</v>
          </cell>
          <cell r="D2272" t="str">
            <v>Kibuye Primary School</v>
          </cell>
          <cell r="E2272" t="str">
            <v>Central</v>
          </cell>
          <cell r="F2272" t="str">
            <v>Kampala</v>
          </cell>
          <cell r="G2272">
            <v>0.28360000000000002</v>
          </cell>
          <cell r="H2272">
            <v>32.582299999999996</v>
          </cell>
          <cell r="I2272" t="str">
            <v>Netis</v>
          </cell>
          <cell r="J2272" t="str">
            <v>Netis</v>
          </cell>
        </row>
        <row r="2273">
          <cell r="C2273">
            <v>608148</v>
          </cell>
          <cell r="D2273" t="str">
            <v>Kidera</v>
          </cell>
          <cell r="E2273" t="str">
            <v>Eastern</v>
          </cell>
          <cell r="F2273" t="str">
            <v>Buyende</v>
          </cell>
          <cell r="G2273">
            <v>1.3344609999999999</v>
          </cell>
          <cell r="H2273">
            <v>32.989680999999997</v>
          </cell>
          <cell r="I2273" t="str">
            <v>Netis</v>
          </cell>
          <cell r="J2273" t="str">
            <v>Netis</v>
          </cell>
        </row>
        <row r="2274">
          <cell r="C2274">
            <v>608149</v>
          </cell>
          <cell r="D2274" t="str">
            <v>Kidera</v>
          </cell>
          <cell r="E2274" t="str">
            <v>Eastern</v>
          </cell>
          <cell r="F2274" t="str">
            <v>Jinja</v>
          </cell>
          <cell r="G2274">
            <v>1.3344199999999999</v>
          </cell>
          <cell r="H2274">
            <v>32.989490000000004</v>
          </cell>
          <cell r="I2274" t="str">
            <v>Netis</v>
          </cell>
          <cell r="J2274" t="str">
            <v>Netis</v>
          </cell>
        </row>
        <row r="2275">
          <cell r="C2275">
            <v>608150</v>
          </cell>
          <cell r="D2275" t="str">
            <v>Kidera_B</v>
          </cell>
          <cell r="E2275" t="str">
            <v>Eastern</v>
          </cell>
          <cell r="F2275" t="str">
            <v>Bukungu</v>
          </cell>
          <cell r="G2275">
            <v>1.3769800000000001</v>
          </cell>
          <cell r="H2275">
            <v>32.872210000000003</v>
          </cell>
          <cell r="I2275" t="str">
            <v>Netis</v>
          </cell>
          <cell r="J2275" t="str">
            <v>Netis</v>
          </cell>
        </row>
        <row r="2276">
          <cell r="C2276">
            <v>608151</v>
          </cell>
          <cell r="D2276" t="str">
            <v>Kidongole</v>
          </cell>
          <cell r="E2276" t="str">
            <v>Eastern</v>
          </cell>
          <cell r="F2276" t="str">
            <v>Bukedea</v>
          </cell>
          <cell r="G2276">
            <v>1.2419</v>
          </cell>
          <cell r="H2276">
            <v>34.011380000000003</v>
          </cell>
          <cell r="I2276" t="str">
            <v>Netis</v>
          </cell>
          <cell r="J2276" t="str">
            <v>Netis</v>
          </cell>
        </row>
        <row r="2277">
          <cell r="C2277">
            <v>607244</v>
          </cell>
          <cell r="D2277" t="str">
            <v>Kigo</v>
          </cell>
          <cell r="E2277" t="str">
            <v>Central</v>
          </cell>
          <cell r="F2277" t="str">
            <v>Wakiso</v>
          </cell>
          <cell r="G2277">
            <v>0.20877999999999999</v>
          </cell>
          <cell r="H2277">
            <v>32.578290000000003</v>
          </cell>
          <cell r="I2277" t="str">
            <v>Camusat</v>
          </cell>
          <cell r="J2277" t="str">
            <v>Netis</v>
          </cell>
        </row>
        <row r="2278">
          <cell r="C2278">
            <v>607247</v>
          </cell>
          <cell r="D2278" t="str">
            <v>Kiira</v>
          </cell>
          <cell r="E2278" t="str">
            <v>Central</v>
          </cell>
          <cell r="F2278" t="str">
            <v>Kiira Town Council</v>
          </cell>
          <cell r="G2278">
            <v>0.39597500000000002</v>
          </cell>
          <cell r="H2278">
            <v>32.639194000000003</v>
          </cell>
          <cell r="I2278" t="str">
            <v>I-Engineering</v>
          </cell>
          <cell r="J2278" t="str">
            <v>Netis</v>
          </cell>
        </row>
        <row r="2279">
          <cell r="C2279">
            <v>607249</v>
          </cell>
          <cell r="D2279" t="str">
            <v>Kikajjo Zone</v>
          </cell>
          <cell r="E2279" t="str">
            <v>Central</v>
          </cell>
          <cell r="F2279" t="str">
            <v>Wakiso</v>
          </cell>
          <cell r="G2279">
            <v>0.25880199999999998</v>
          </cell>
          <cell r="H2279">
            <v>32.583606000000003</v>
          </cell>
          <cell r="I2279" t="str">
            <v>Camusat</v>
          </cell>
          <cell r="J2279" t="str">
            <v>Netis</v>
          </cell>
        </row>
        <row r="2280">
          <cell r="C2280">
            <v>607252</v>
          </cell>
          <cell r="D2280" t="str">
            <v>Kikyusa</v>
          </cell>
          <cell r="E2280" t="str">
            <v>Central</v>
          </cell>
          <cell r="F2280" t="str">
            <v>Kikyusa</v>
          </cell>
          <cell r="G2280">
            <v>0.84660000000000002</v>
          </cell>
          <cell r="H2280">
            <v>32.644599999999997</v>
          </cell>
          <cell r="I2280" t="str">
            <v>I-Engineering</v>
          </cell>
          <cell r="J2280" t="str">
            <v>Netis</v>
          </cell>
        </row>
        <row r="2281">
          <cell r="C2281">
            <v>607253</v>
          </cell>
          <cell r="D2281" t="str">
            <v>Kimbejja</v>
          </cell>
          <cell r="E2281" t="str">
            <v>Central</v>
          </cell>
          <cell r="F2281" t="str">
            <v>Kiira</v>
          </cell>
          <cell r="G2281">
            <v>0.38091999999999998</v>
          </cell>
          <cell r="H2281">
            <v>32.642716999999998</v>
          </cell>
          <cell r="I2281" t="str">
            <v>Netis</v>
          </cell>
          <cell r="J2281" t="str">
            <v>Netis</v>
          </cell>
        </row>
        <row r="2282">
          <cell r="C2282">
            <v>607255</v>
          </cell>
          <cell r="D2282" t="str">
            <v>Kinawataka</v>
          </cell>
          <cell r="E2282" t="str">
            <v>Central</v>
          </cell>
          <cell r="F2282" t="str">
            <v>Kampala</v>
          </cell>
          <cell r="G2282">
            <v>0.32529999999999998</v>
          </cell>
          <cell r="H2282">
            <v>32.636200000000002</v>
          </cell>
          <cell r="I2282" t="str">
            <v>Netis</v>
          </cell>
          <cell r="J2282" t="str">
            <v>Netis</v>
          </cell>
        </row>
        <row r="2283">
          <cell r="C2283">
            <v>607256</v>
          </cell>
          <cell r="D2283" t="str">
            <v>KinawatakaB</v>
          </cell>
          <cell r="E2283" t="str">
            <v>Central</v>
          </cell>
          <cell r="F2283" t="str">
            <v>Kireka</v>
          </cell>
          <cell r="G2283">
            <v>0.35170000000000001</v>
          </cell>
          <cell r="H2283">
            <v>32.643900000000002</v>
          </cell>
          <cell r="I2283" t="str">
            <v>Netis</v>
          </cell>
          <cell r="J2283" t="str">
            <v>Netis</v>
          </cell>
        </row>
        <row r="2284">
          <cell r="C2284">
            <v>607261</v>
          </cell>
          <cell r="D2284" t="str">
            <v>Kira Secondary School St Thomas</v>
          </cell>
          <cell r="E2284" t="str">
            <v>Central</v>
          </cell>
          <cell r="F2284" t="str">
            <v>Wakiso</v>
          </cell>
          <cell r="G2284">
            <v>0.39482</v>
          </cell>
          <cell r="H2284">
            <v>32.638930000000002</v>
          </cell>
          <cell r="I2284" t="str">
            <v>I-Engineering</v>
          </cell>
          <cell r="J2284" t="str">
            <v>Netis</v>
          </cell>
        </row>
        <row r="2285">
          <cell r="C2285">
            <v>607263</v>
          </cell>
          <cell r="D2285" t="str">
            <v>Kireka</v>
          </cell>
          <cell r="E2285" t="str">
            <v>Central</v>
          </cell>
          <cell r="F2285" t="str">
            <v>Kireka</v>
          </cell>
          <cell r="G2285">
            <v>0.35264000000000001</v>
          </cell>
          <cell r="H2285">
            <v>32.660279000000003</v>
          </cell>
          <cell r="I2285" t="str">
            <v>Netis</v>
          </cell>
          <cell r="J2285" t="str">
            <v>Netis</v>
          </cell>
        </row>
        <row r="2286">
          <cell r="C2286">
            <v>607264</v>
          </cell>
          <cell r="D2286" t="str">
            <v>Kireka Kamuli</v>
          </cell>
          <cell r="E2286" t="str">
            <v>Central</v>
          </cell>
          <cell r="F2286" t="str">
            <v>Wakiso</v>
          </cell>
          <cell r="G2286">
            <v>0.35478999999999999</v>
          </cell>
          <cell r="H2286">
            <v>32.648919999999997</v>
          </cell>
          <cell r="I2286" t="str">
            <v>Netis</v>
          </cell>
          <cell r="J2286" t="str">
            <v>Netis</v>
          </cell>
        </row>
        <row r="2287">
          <cell r="C2287">
            <v>607265</v>
          </cell>
          <cell r="D2287" t="str">
            <v>Kireka Kamuli</v>
          </cell>
          <cell r="E2287" t="str">
            <v>Central</v>
          </cell>
          <cell r="F2287" t="str">
            <v>Kampala</v>
          </cell>
          <cell r="G2287">
            <v>0.35160000000000002</v>
          </cell>
          <cell r="H2287">
            <v>32.647500000000001</v>
          </cell>
          <cell r="I2287" t="str">
            <v>Netis</v>
          </cell>
          <cell r="J2287" t="str">
            <v>Netis</v>
          </cell>
        </row>
        <row r="2288">
          <cell r="C2288">
            <v>607266</v>
          </cell>
          <cell r="D2288" t="str">
            <v>Kireka Kasokoso</v>
          </cell>
          <cell r="E2288" t="str">
            <v>Central</v>
          </cell>
          <cell r="F2288" t="str">
            <v>Wakiso</v>
          </cell>
          <cell r="G2288">
            <v>0.33639999999999998</v>
          </cell>
          <cell r="H2288">
            <v>32.643300000000004</v>
          </cell>
          <cell r="I2288" t="str">
            <v>Netis</v>
          </cell>
          <cell r="J2288" t="str">
            <v>Netis</v>
          </cell>
        </row>
        <row r="2289">
          <cell r="C2289">
            <v>607267</v>
          </cell>
          <cell r="D2289" t="str">
            <v>Kireka Town</v>
          </cell>
          <cell r="E2289" t="str">
            <v>Central</v>
          </cell>
          <cell r="F2289" t="str">
            <v>Wakiso</v>
          </cell>
          <cell r="G2289">
            <v>0.34470000000000001</v>
          </cell>
          <cell r="H2289">
            <v>32.647500000000001</v>
          </cell>
          <cell r="I2289" t="str">
            <v>Netis</v>
          </cell>
          <cell r="J2289" t="str">
            <v>Netis</v>
          </cell>
        </row>
        <row r="2290">
          <cell r="C2290">
            <v>608152</v>
          </cell>
          <cell r="D2290" t="str">
            <v>Kirewa</v>
          </cell>
          <cell r="E2290" t="str">
            <v>Eastern</v>
          </cell>
          <cell r="F2290" t="str">
            <v>Busolwe</v>
          </cell>
          <cell r="G2290">
            <v>0.78498000000000001</v>
          </cell>
          <cell r="H2290">
            <v>33.938850000000002</v>
          </cell>
          <cell r="I2290" t="str">
            <v>Netis</v>
          </cell>
          <cell r="J2290" t="str">
            <v>Netis</v>
          </cell>
        </row>
        <row r="2291">
          <cell r="C2291">
            <v>607268</v>
          </cell>
          <cell r="D2291" t="str">
            <v>Kirinya</v>
          </cell>
          <cell r="E2291" t="str">
            <v>Central</v>
          </cell>
          <cell r="F2291" t="str">
            <v>Kampala</v>
          </cell>
          <cell r="G2291">
            <v>0.34200000000000003</v>
          </cell>
          <cell r="H2291">
            <v>32.661000000000001</v>
          </cell>
          <cell r="I2291" t="str">
            <v>Netis</v>
          </cell>
          <cell r="J2291" t="str">
            <v>Netis</v>
          </cell>
        </row>
        <row r="2292">
          <cell r="C2292">
            <v>607269</v>
          </cell>
          <cell r="D2292" t="str">
            <v>Kirinya</v>
          </cell>
          <cell r="E2292" t="str">
            <v>Central</v>
          </cell>
          <cell r="F2292" t="str">
            <v>Kampala</v>
          </cell>
          <cell r="G2292">
            <v>0.34106599999999998</v>
          </cell>
          <cell r="H2292">
            <v>32.661949999999997</v>
          </cell>
          <cell r="I2292" t="str">
            <v>Netis</v>
          </cell>
          <cell r="J2292" t="str">
            <v>Netis</v>
          </cell>
        </row>
        <row r="2293">
          <cell r="C2293">
            <v>607270</v>
          </cell>
          <cell r="D2293" t="str">
            <v>Kirinya Bukasa</v>
          </cell>
          <cell r="E2293" t="str">
            <v>Central</v>
          </cell>
          <cell r="F2293" t="str">
            <v>Kampala</v>
          </cell>
          <cell r="G2293">
            <v>0.31657999999999997</v>
          </cell>
          <cell r="H2293">
            <v>32.676369999999999</v>
          </cell>
          <cell r="I2293" t="str">
            <v>Netis</v>
          </cell>
          <cell r="J2293" t="str">
            <v>Netis</v>
          </cell>
        </row>
        <row r="2294">
          <cell r="C2294">
            <v>607271</v>
          </cell>
          <cell r="D2294" t="str">
            <v>Kirinya2</v>
          </cell>
          <cell r="E2294" t="str">
            <v>Central</v>
          </cell>
          <cell r="F2294" t="str">
            <v>Kampala</v>
          </cell>
          <cell r="G2294">
            <v>0.3337</v>
          </cell>
          <cell r="H2294">
            <v>32.671900000000001</v>
          </cell>
          <cell r="I2294" t="str">
            <v>Netis</v>
          </cell>
          <cell r="J2294" t="str">
            <v>Netis</v>
          </cell>
        </row>
        <row r="2295">
          <cell r="C2295">
            <v>607274</v>
          </cell>
          <cell r="D2295" t="str">
            <v>Kirombe</v>
          </cell>
          <cell r="E2295" t="str">
            <v>Central</v>
          </cell>
          <cell r="F2295" t="str">
            <v>Bukasa town</v>
          </cell>
          <cell r="G2295">
            <v>0.31092999999999998</v>
          </cell>
          <cell r="H2295">
            <v>32.674120000000002</v>
          </cell>
          <cell r="I2295" t="str">
            <v>Netis</v>
          </cell>
          <cell r="J2295" t="str">
            <v>Netis</v>
          </cell>
        </row>
        <row r="2296">
          <cell r="C2296">
            <v>607275</v>
          </cell>
          <cell r="D2296" t="str">
            <v>Kiruddu Hospital</v>
          </cell>
          <cell r="E2296" t="str">
            <v>Central</v>
          </cell>
          <cell r="F2296" t="str">
            <v>Kampala</v>
          </cell>
          <cell r="G2296">
            <v>0.24959000000000001</v>
          </cell>
          <cell r="H2296">
            <v>32.613250000000001</v>
          </cell>
          <cell r="I2296" t="str">
            <v>Netis</v>
          </cell>
          <cell r="J2296" t="str">
            <v>Netis</v>
          </cell>
        </row>
        <row r="2297">
          <cell r="C2297">
            <v>607276</v>
          </cell>
          <cell r="D2297" t="str">
            <v>Kisaasi</v>
          </cell>
          <cell r="E2297" t="str">
            <v>Central</v>
          </cell>
          <cell r="F2297" t="str">
            <v>Kampala</v>
          </cell>
          <cell r="G2297">
            <v>0.37069999999999997</v>
          </cell>
          <cell r="H2297">
            <v>32.600099999999998</v>
          </cell>
          <cell r="I2297" t="str">
            <v>I-Engineering</v>
          </cell>
          <cell r="J2297" t="str">
            <v>Netis</v>
          </cell>
        </row>
        <row r="2298">
          <cell r="C2298">
            <v>607277</v>
          </cell>
          <cell r="D2298" t="str">
            <v>Kisaasi</v>
          </cell>
          <cell r="E2298" t="str">
            <v>Central</v>
          </cell>
          <cell r="F2298" t="str">
            <v>Kampala</v>
          </cell>
          <cell r="G2298">
            <v>0.36513000000000001</v>
          </cell>
          <cell r="H2298">
            <v>32.5976</v>
          </cell>
          <cell r="I2298" t="str">
            <v>I-Engineering</v>
          </cell>
          <cell r="J2298" t="str">
            <v>Netis</v>
          </cell>
        </row>
        <row r="2299">
          <cell r="C2299">
            <v>607278</v>
          </cell>
          <cell r="D2299" t="str">
            <v>Kisaasi (Kulambiro 2)</v>
          </cell>
          <cell r="E2299" t="str">
            <v>Central</v>
          </cell>
          <cell r="F2299" t="str">
            <v>Kampala</v>
          </cell>
          <cell r="G2299">
            <v>0.37130000000000002</v>
          </cell>
          <cell r="H2299">
            <v>32.607999999999997</v>
          </cell>
          <cell r="I2299" t="str">
            <v>I-Engineering</v>
          </cell>
          <cell r="J2299" t="str">
            <v>Netis</v>
          </cell>
        </row>
        <row r="2300">
          <cell r="C2300">
            <v>607280</v>
          </cell>
          <cell r="D2300" t="str">
            <v>Kisendwe</v>
          </cell>
          <cell r="E2300" t="str">
            <v>Central</v>
          </cell>
          <cell r="F2300" t="str">
            <v>Kisendwe</v>
          </cell>
          <cell r="G2300">
            <v>0.96784000000000003</v>
          </cell>
          <cell r="H2300">
            <v>32.049810000000001</v>
          </cell>
          <cell r="I2300" t="str">
            <v>I-Engineering</v>
          </cell>
          <cell r="J2300" t="str">
            <v>Netis</v>
          </cell>
        </row>
        <row r="2301">
          <cell r="C2301">
            <v>608153</v>
          </cell>
          <cell r="D2301" t="str">
            <v>Kisoga</v>
          </cell>
          <cell r="E2301" t="str">
            <v>Eastern</v>
          </cell>
          <cell r="F2301" t="str">
            <v>Mukono</v>
          </cell>
          <cell r="G2301">
            <v>0.23623</v>
          </cell>
          <cell r="H2301">
            <v>32.814999999999998</v>
          </cell>
          <cell r="I2301" t="str">
            <v>Netis</v>
          </cell>
          <cell r="J2301" t="str">
            <v>Netis</v>
          </cell>
        </row>
        <row r="2302">
          <cell r="C2302">
            <v>607285</v>
          </cell>
          <cell r="D2302" t="str">
            <v>Kisosonkole</v>
          </cell>
          <cell r="E2302" t="str">
            <v>Central</v>
          </cell>
          <cell r="F2302" t="str">
            <v>Kampala</v>
          </cell>
          <cell r="G2302">
            <v>0.3589</v>
          </cell>
          <cell r="H2302">
            <v>32.643799999999999</v>
          </cell>
          <cell r="I2302" t="str">
            <v>Netis</v>
          </cell>
          <cell r="J2302" t="str">
            <v>Netis</v>
          </cell>
        </row>
        <row r="2303">
          <cell r="C2303">
            <v>608154</v>
          </cell>
          <cell r="D2303" t="str">
            <v>Kisowera</v>
          </cell>
          <cell r="E2303" t="str">
            <v>Eastern</v>
          </cell>
          <cell r="F2303" t="str">
            <v>Buikwe</v>
          </cell>
          <cell r="G2303">
            <v>0.44062000000000001</v>
          </cell>
          <cell r="H2303">
            <v>32.762219999999999</v>
          </cell>
          <cell r="I2303" t="str">
            <v>Netis</v>
          </cell>
          <cell r="J2303" t="str">
            <v>Netis</v>
          </cell>
        </row>
        <row r="2304">
          <cell r="C2304">
            <v>607288</v>
          </cell>
          <cell r="D2304" t="str">
            <v>Kisu</v>
          </cell>
          <cell r="E2304" t="str">
            <v>Central</v>
          </cell>
          <cell r="F2304" t="str">
            <v>Kampala</v>
          </cell>
          <cell r="G2304">
            <v>0.35243000000000002</v>
          </cell>
          <cell r="H2304">
            <v>32.583779999999997</v>
          </cell>
          <cell r="I2304" t="str">
            <v>I-Engineering</v>
          </cell>
          <cell r="J2304" t="str">
            <v>Netis</v>
          </cell>
        </row>
        <row r="2305">
          <cell r="C2305">
            <v>607291</v>
          </cell>
          <cell r="D2305" t="str">
            <v>Kisugu</v>
          </cell>
          <cell r="E2305" t="str">
            <v>Central</v>
          </cell>
          <cell r="F2305" t="str">
            <v>Kampala</v>
          </cell>
          <cell r="G2305">
            <v>0.30430000000000001</v>
          </cell>
          <cell r="H2305">
            <v>32.603700000000003</v>
          </cell>
          <cell r="I2305" t="str">
            <v>Netis</v>
          </cell>
          <cell r="J2305" t="str">
            <v>Netis</v>
          </cell>
        </row>
        <row r="2306">
          <cell r="C2306">
            <v>607292</v>
          </cell>
          <cell r="D2306" t="str">
            <v xml:space="preserve">Kisugu </v>
          </cell>
          <cell r="E2306" t="str">
            <v>Central</v>
          </cell>
          <cell r="F2306" t="str">
            <v>Kampala</v>
          </cell>
          <cell r="G2306">
            <v>0.30824000000000001</v>
          </cell>
          <cell r="H2306">
            <v>32.604289999999999</v>
          </cell>
          <cell r="I2306" t="str">
            <v>Netis</v>
          </cell>
          <cell r="J2306" t="str">
            <v>Netis</v>
          </cell>
        </row>
        <row r="2307">
          <cell r="C2307">
            <v>607293</v>
          </cell>
          <cell r="D2307" t="str">
            <v>Kisugu Muyenga</v>
          </cell>
          <cell r="E2307" t="str">
            <v>Central</v>
          </cell>
          <cell r="F2307" t="str">
            <v>Kampala</v>
          </cell>
          <cell r="G2307">
            <v>0.30264000000000002</v>
          </cell>
          <cell r="H2307">
            <v>32.608420000000002</v>
          </cell>
          <cell r="I2307" t="str">
            <v>Netis</v>
          </cell>
          <cell r="J2307" t="str">
            <v>Netis</v>
          </cell>
        </row>
        <row r="2308">
          <cell r="C2308">
            <v>607294</v>
          </cell>
          <cell r="D2308" t="str">
            <v>Kiswa</v>
          </cell>
          <cell r="E2308" t="str">
            <v>Central</v>
          </cell>
          <cell r="F2308" t="str">
            <v>Kampala</v>
          </cell>
          <cell r="G2308">
            <v>0.32247999999999999</v>
          </cell>
          <cell r="H2308">
            <v>32.611649999999997</v>
          </cell>
          <cell r="I2308" t="str">
            <v>Netis</v>
          </cell>
          <cell r="J2308" t="str">
            <v>Netis</v>
          </cell>
        </row>
        <row r="2309">
          <cell r="C2309">
            <v>607297</v>
          </cell>
          <cell r="D2309" t="str">
            <v>Kitante</v>
          </cell>
          <cell r="E2309" t="str">
            <v>Central</v>
          </cell>
          <cell r="F2309" t="str">
            <v>Kampala</v>
          </cell>
          <cell r="G2309">
            <v>0.34005200000000002</v>
          </cell>
          <cell r="H2309">
            <v>32.581024999999997</v>
          </cell>
          <cell r="I2309" t="str">
            <v>I-Engineering</v>
          </cell>
          <cell r="J2309" t="str">
            <v>Netis</v>
          </cell>
        </row>
        <row r="2310">
          <cell r="C2310">
            <v>607298</v>
          </cell>
          <cell r="D2310" t="str">
            <v>Kitante (AAR Offices)</v>
          </cell>
          <cell r="E2310" t="str">
            <v>Central</v>
          </cell>
          <cell r="F2310" t="str">
            <v>Kampala</v>
          </cell>
          <cell r="G2310">
            <v>0.33227000000000001</v>
          </cell>
          <cell r="H2310">
            <v>32.585459999999998</v>
          </cell>
          <cell r="I2310" t="str">
            <v>Netis</v>
          </cell>
          <cell r="J2310" t="str">
            <v>Netis</v>
          </cell>
        </row>
        <row r="2311">
          <cell r="C2311">
            <v>607301</v>
          </cell>
          <cell r="D2311" t="str">
            <v>Kitega</v>
          </cell>
          <cell r="E2311" t="str">
            <v>Central</v>
          </cell>
          <cell r="F2311" t="str">
            <v>Buikwe</v>
          </cell>
          <cell r="G2311">
            <v>0.35110000000000002</v>
          </cell>
          <cell r="H2311">
            <v>32.759399999999999</v>
          </cell>
          <cell r="I2311" t="str">
            <v>Netis</v>
          </cell>
          <cell r="J2311" t="str">
            <v>Netis</v>
          </cell>
        </row>
        <row r="2312">
          <cell r="C2312">
            <v>607307</v>
          </cell>
          <cell r="D2312" t="str">
            <v>Kitintale</v>
          </cell>
          <cell r="E2312" t="str">
            <v>Central</v>
          </cell>
          <cell r="F2312" t="str">
            <v>Kampala</v>
          </cell>
          <cell r="G2312">
            <v>0.31369999999999998</v>
          </cell>
          <cell r="H2312">
            <v>32.633200000000002</v>
          </cell>
          <cell r="I2312" t="str">
            <v>Netis</v>
          </cell>
          <cell r="J2312" t="str">
            <v>Netis</v>
          </cell>
        </row>
        <row r="2313">
          <cell r="C2313">
            <v>607310</v>
          </cell>
          <cell r="D2313" t="str">
            <v>Kitukutwe</v>
          </cell>
          <cell r="E2313" t="str">
            <v>Central</v>
          </cell>
          <cell r="F2313" t="str">
            <v>Kampala</v>
          </cell>
          <cell r="G2313">
            <v>0.44727</v>
          </cell>
          <cell r="H2313">
            <v>32.657139999999998</v>
          </cell>
          <cell r="I2313" t="str">
            <v>I-Engineering</v>
          </cell>
          <cell r="J2313" t="str">
            <v>Netis</v>
          </cell>
        </row>
        <row r="2314">
          <cell r="C2314">
            <v>607312</v>
          </cell>
          <cell r="D2314" t="str">
            <v>Kiwanga</v>
          </cell>
          <cell r="E2314" t="str">
            <v>Central</v>
          </cell>
          <cell r="F2314" t="str">
            <v>Kampala</v>
          </cell>
          <cell r="G2314">
            <v>0.32521</v>
          </cell>
          <cell r="H2314">
            <v>32.743200000000002</v>
          </cell>
          <cell r="I2314" t="str">
            <v>Netis</v>
          </cell>
          <cell r="J2314" t="str">
            <v>Netis</v>
          </cell>
        </row>
        <row r="2315">
          <cell r="C2315">
            <v>607313</v>
          </cell>
          <cell r="D2315" t="str">
            <v>Kiwanga</v>
          </cell>
          <cell r="E2315" t="str">
            <v>Central</v>
          </cell>
          <cell r="F2315" t="str">
            <v>Mukono</v>
          </cell>
          <cell r="G2315">
            <v>0.38791999999999999</v>
          </cell>
          <cell r="H2315">
            <v>32.685139999999997</v>
          </cell>
          <cell r="I2315" t="str">
            <v>Netis</v>
          </cell>
          <cell r="J2315" t="str">
            <v>Netis</v>
          </cell>
        </row>
        <row r="2316">
          <cell r="C2316">
            <v>607315</v>
          </cell>
          <cell r="D2316" t="str">
            <v>Kiwatule</v>
          </cell>
          <cell r="E2316" t="str">
            <v>Central</v>
          </cell>
          <cell r="F2316" t="str">
            <v>Kampala</v>
          </cell>
          <cell r="G2316">
            <v>0.36357</v>
          </cell>
          <cell r="H2316">
            <v>32.625500000000002</v>
          </cell>
          <cell r="I2316" t="str">
            <v>Netis</v>
          </cell>
          <cell r="J2316" t="str">
            <v>Netis</v>
          </cell>
        </row>
        <row r="2317">
          <cell r="C2317">
            <v>607316</v>
          </cell>
          <cell r="D2317" t="str">
            <v>Kiwatule</v>
          </cell>
          <cell r="E2317" t="str">
            <v>Central</v>
          </cell>
          <cell r="F2317" t="str">
            <v>Kampala</v>
          </cell>
          <cell r="G2317">
            <v>0.36270000000000002</v>
          </cell>
          <cell r="H2317">
            <v>32.625900000000001</v>
          </cell>
          <cell r="I2317" t="str">
            <v>Netis</v>
          </cell>
          <cell r="J2317" t="str">
            <v>Netis</v>
          </cell>
        </row>
        <row r="2318">
          <cell r="C2318">
            <v>607317</v>
          </cell>
          <cell r="D2318" t="str">
            <v>Kiwatule TC</v>
          </cell>
          <cell r="E2318" t="str">
            <v>Central</v>
          </cell>
          <cell r="F2318" t="str">
            <v>Kampala</v>
          </cell>
          <cell r="G2318">
            <v>0.37367600000000001</v>
          </cell>
          <cell r="H2318">
            <v>32.624400000000001</v>
          </cell>
          <cell r="I2318" t="str">
            <v>Netis</v>
          </cell>
          <cell r="J2318" t="str">
            <v>Netis</v>
          </cell>
        </row>
        <row r="2319">
          <cell r="C2319">
            <v>607319</v>
          </cell>
          <cell r="D2319" t="str">
            <v>Kiwenda</v>
          </cell>
          <cell r="E2319" t="str">
            <v>Central</v>
          </cell>
          <cell r="F2319" t="str">
            <v>Wakiso</v>
          </cell>
          <cell r="G2319">
            <v>0.56577999999999995</v>
          </cell>
          <cell r="H2319">
            <v>32.595910000000003</v>
          </cell>
          <cell r="I2319" t="str">
            <v>I-Engineering</v>
          </cell>
          <cell r="J2319" t="str">
            <v>Netis</v>
          </cell>
        </row>
        <row r="2320">
          <cell r="C2320">
            <v>607320</v>
          </cell>
          <cell r="D2320" t="str">
            <v>Kiwoko</v>
          </cell>
          <cell r="E2320" t="str">
            <v>Central</v>
          </cell>
          <cell r="F2320" t="str">
            <v>Kiwoko</v>
          </cell>
          <cell r="G2320">
            <v>0.8397</v>
          </cell>
          <cell r="H2320">
            <v>32.360599999999998</v>
          </cell>
          <cell r="I2320" t="str">
            <v>I-Engineering</v>
          </cell>
          <cell r="J2320" t="str">
            <v>Netis</v>
          </cell>
        </row>
        <row r="2321">
          <cell r="C2321">
            <v>608155</v>
          </cell>
          <cell r="D2321" t="str">
            <v>Kiyindi Landing Site</v>
          </cell>
          <cell r="E2321" t="str">
            <v>Eastern</v>
          </cell>
          <cell r="F2321" t="str">
            <v>Buikwe</v>
          </cell>
          <cell r="G2321">
            <v>0.28706999999999999</v>
          </cell>
          <cell r="H2321">
            <v>33.134169999999997</v>
          </cell>
          <cell r="I2321" t="str">
            <v>Netis</v>
          </cell>
          <cell r="J2321" t="str">
            <v>Netis</v>
          </cell>
        </row>
        <row r="2322">
          <cell r="C2322">
            <v>607321</v>
          </cell>
          <cell r="D2322" t="str">
            <v>Kiyunga</v>
          </cell>
          <cell r="E2322" t="str">
            <v>Central</v>
          </cell>
          <cell r="F2322" t="str">
            <v>Kalagi</v>
          </cell>
          <cell r="G2322">
            <v>0.44700000000000001</v>
          </cell>
          <cell r="H2322">
            <v>32.752659999999999</v>
          </cell>
          <cell r="I2322" t="str">
            <v>Netis</v>
          </cell>
          <cell r="J2322" t="str">
            <v>Netis</v>
          </cell>
        </row>
        <row r="2323">
          <cell r="C2323">
            <v>608156</v>
          </cell>
          <cell r="D2323" t="str">
            <v>Kobwin Tc</v>
          </cell>
          <cell r="E2323" t="str">
            <v>Eastern</v>
          </cell>
          <cell r="F2323" t="str">
            <v>Ngora</v>
          </cell>
          <cell r="G2323">
            <v>1.3925099999999999</v>
          </cell>
          <cell r="H2323">
            <v>33.73198</v>
          </cell>
          <cell r="I2323" t="str">
            <v>Netis</v>
          </cell>
          <cell r="J2323" t="str">
            <v>Netis</v>
          </cell>
        </row>
        <row r="2324">
          <cell r="C2324">
            <v>608157</v>
          </cell>
          <cell r="D2324" t="str">
            <v>Koloin</v>
          </cell>
          <cell r="E2324" t="str">
            <v>Eastern</v>
          </cell>
          <cell r="F2324" t="str">
            <v>Ngora</v>
          </cell>
          <cell r="G2324">
            <v>1.6140000000000001</v>
          </cell>
          <cell r="H2324">
            <v>33.810600000000001</v>
          </cell>
          <cell r="I2324" t="str">
            <v>Netis</v>
          </cell>
          <cell r="J2324" t="str">
            <v>Netis</v>
          </cell>
        </row>
        <row r="2325">
          <cell r="C2325">
            <v>607323</v>
          </cell>
          <cell r="D2325" t="str">
            <v>Kololo</v>
          </cell>
          <cell r="E2325" t="str">
            <v>Central</v>
          </cell>
          <cell r="F2325" t="str">
            <v>Kampala</v>
          </cell>
          <cell r="G2325">
            <v>0.33384000000000003</v>
          </cell>
          <cell r="H2325">
            <v>32.593389999999999</v>
          </cell>
          <cell r="I2325" t="str">
            <v>Netis</v>
          </cell>
          <cell r="J2325" t="str">
            <v>Netis</v>
          </cell>
        </row>
        <row r="2326">
          <cell r="C2326">
            <v>607324</v>
          </cell>
          <cell r="D2326" t="str">
            <v>Kololo Courts Hotel</v>
          </cell>
          <cell r="E2326" t="str">
            <v>Central</v>
          </cell>
          <cell r="F2326" t="str">
            <v>Kampala</v>
          </cell>
          <cell r="G2326">
            <v>0.32380999999999999</v>
          </cell>
          <cell r="H2326">
            <v>32.5959</v>
          </cell>
          <cell r="I2326" t="str">
            <v>Netis</v>
          </cell>
          <cell r="J2326" t="str">
            <v>Netis</v>
          </cell>
        </row>
        <row r="2327">
          <cell r="C2327">
            <v>607325</v>
          </cell>
          <cell r="D2327" t="str">
            <v>Kololo Hospital</v>
          </cell>
          <cell r="E2327" t="str">
            <v>Central</v>
          </cell>
          <cell r="F2327" t="str">
            <v>Kampala</v>
          </cell>
          <cell r="G2327">
            <v>0.32940000000000003</v>
          </cell>
          <cell r="H2327">
            <v>32.591799999999999</v>
          </cell>
          <cell r="I2327" t="str">
            <v>Netis</v>
          </cell>
          <cell r="J2327" t="str">
            <v>Netis</v>
          </cell>
        </row>
        <row r="2328">
          <cell r="C2328">
            <v>607326</v>
          </cell>
          <cell r="D2328" t="str">
            <v>Kololo Secondary School</v>
          </cell>
          <cell r="E2328" t="str">
            <v>Central</v>
          </cell>
          <cell r="F2328" t="str">
            <v>Kampala</v>
          </cell>
          <cell r="G2328">
            <v>0.33760000000000001</v>
          </cell>
          <cell r="H2328">
            <v>32.598199999999999</v>
          </cell>
          <cell r="I2328" t="str">
            <v>Netis</v>
          </cell>
          <cell r="J2328" t="str">
            <v>Netis</v>
          </cell>
        </row>
        <row r="2329">
          <cell r="C2329">
            <v>607327</v>
          </cell>
          <cell r="D2329" t="str">
            <v>Kome_island</v>
          </cell>
          <cell r="E2329" t="str">
            <v>Central</v>
          </cell>
          <cell r="F2329" t="str">
            <v>Mukono</v>
          </cell>
          <cell r="G2329">
            <v>-0.1037</v>
          </cell>
          <cell r="H2329">
            <v>32.732599999999998</v>
          </cell>
          <cell r="I2329" t="str">
            <v>Netis</v>
          </cell>
          <cell r="J2329" t="str">
            <v>Netis</v>
          </cell>
        </row>
        <row r="2330">
          <cell r="C2330">
            <v>607328</v>
          </cell>
          <cell r="D2330" t="str">
            <v>Konge</v>
          </cell>
          <cell r="E2330" t="str">
            <v>Central</v>
          </cell>
          <cell r="F2330" t="str">
            <v>Kampala</v>
          </cell>
          <cell r="G2330">
            <v>0.26729999999999998</v>
          </cell>
          <cell r="H2330">
            <v>32.605899999999998</v>
          </cell>
          <cell r="I2330" t="str">
            <v>Netis</v>
          </cell>
          <cell r="J2330" t="str">
            <v>Netis</v>
          </cell>
        </row>
        <row r="2331">
          <cell r="C2331">
            <v>607329</v>
          </cell>
          <cell r="D2331" t="str">
            <v>Konge</v>
          </cell>
          <cell r="E2331" t="str">
            <v>Central</v>
          </cell>
          <cell r="F2331" t="str">
            <v>Kampala</v>
          </cell>
          <cell r="G2331">
            <v>0.26855000000000001</v>
          </cell>
          <cell r="H2331">
            <v>32.602969999999999</v>
          </cell>
          <cell r="I2331" t="str">
            <v>Netis</v>
          </cell>
          <cell r="J2331" t="str">
            <v>Netis</v>
          </cell>
        </row>
        <row r="2332">
          <cell r="C2332">
            <v>607330</v>
          </cell>
          <cell r="D2332" t="str">
            <v>Konge 2</v>
          </cell>
          <cell r="E2332" t="str">
            <v>Central</v>
          </cell>
          <cell r="F2332" t="str">
            <v>Kampala</v>
          </cell>
          <cell r="G2332">
            <v>0.26995000000000002</v>
          </cell>
          <cell r="H2332">
            <v>32.6128</v>
          </cell>
          <cell r="I2332" t="str">
            <v>Netis</v>
          </cell>
          <cell r="J2332" t="str">
            <v>Netis</v>
          </cell>
        </row>
        <row r="2333">
          <cell r="C2333">
            <v>608158</v>
          </cell>
          <cell r="D2333" t="str">
            <v>Kotido2</v>
          </cell>
          <cell r="E2333" t="str">
            <v>Eastern</v>
          </cell>
          <cell r="F2333" t="str">
            <v>Kotido</v>
          </cell>
          <cell r="G2333">
            <v>2.9140555560000001</v>
          </cell>
          <cell r="H2333">
            <v>34.223916670000001</v>
          </cell>
          <cell r="I2333" t="str">
            <v>Netis</v>
          </cell>
          <cell r="J2333" t="str">
            <v>Netis</v>
          </cell>
        </row>
        <row r="2334">
          <cell r="C2334">
            <v>607332</v>
          </cell>
          <cell r="D2334" t="str">
            <v>Kulambiro</v>
          </cell>
          <cell r="E2334" t="str">
            <v>Central</v>
          </cell>
          <cell r="F2334" t="str">
            <v>Kampala</v>
          </cell>
          <cell r="G2334">
            <v>0.37131999999999998</v>
          </cell>
          <cell r="H2334">
            <v>32.60812</v>
          </cell>
          <cell r="I2334" t="str">
            <v>I-Engineering</v>
          </cell>
          <cell r="J2334" t="str">
            <v>Netis</v>
          </cell>
        </row>
        <row r="2335">
          <cell r="C2335">
            <v>608159</v>
          </cell>
          <cell r="D2335" t="str">
            <v>Kumi</v>
          </cell>
          <cell r="E2335" t="str">
            <v>Eastern</v>
          </cell>
          <cell r="F2335" t="str">
            <v>Kumi</v>
          </cell>
          <cell r="G2335">
            <v>1.4867999999999999</v>
          </cell>
          <cell r="H2335">
            <v>33.933500000000002</v>
          </cell>
          <cell r="I2335" t="str">
            <v>Netis</v>
          </cell>
          <cell r="J2335" t="str">
            <v>Netis</v>
          </cell>
        </row>
        <row r="2336">
          <cell r="C2336">
            <v>608160</v>
          </cell>
          <cell r="D2336" t="str">
            <v>Kumi</v>
          </cell>
          <cell r="E2336" t="str">
            <v>Eastern</v>
          </cell>
          <cell r="F2336" t="str">
            <v>Kumi</v>
          </cell>
          <cell r="G2336">
            <v>1.485139</v>
          </cell>
          <cell r="H2336">
            <v>33.937722999999998</v>
          </cell>
          <cell r="I2336" t="str">
            <v>Netis</v>
          </cell>
          <cell r="J2336" t="str">
            <v>Netis</v>
          </cell>
        </row>
        <row r="2337">
          <cell r="C2337">
            <v>608161</v>
          </cell>
          <cell r="D2337" t="str">
            <v>Kyabazala</v>
          </cell>
          <cell r="E2337" t="str">
            <v>Eastern</v>
          </cell>
          <cell r="F2337" t="str">
            <v>Kyabazala</v>
          </cell>
          <cell r="G2337">
            <v>0.61370999999999998</v>
          </cell>
          <cell r="H2337">
            <v>32.914200000000001</v>
          </cell>
          <cell r="I2337" t="str">
            <v>Netis</v>
          </cell>
          <cell r="J2337" t="str">
            <v>Netis</v>
          </cell>
        </row>
        <row r="2338">
          <cell r="C2338">
            <v>607339</v>
          </cell>
          <cell r="D2338" t="str">
            <v>Kyaliwajala</v>
          </cell>
          <cell r="E2338" t="str">
            <v>Central</v>
          </cell>
          <cell r="F2338" t="str">
            <v>Wakiso</v>
          </cell>
          <cell r="G2338">
            <v>0.37609999999999999</v>
          </cell>
          <cell r="H2338">
            <v>32.6464</v>
          </cell>
          <cell r="I2338" t="str">
            <v>Netis</v>
          </cell>
          <cell r="J2338" t="str">
            <v>Netis</v>
          </cell>
        </row>
        <row r="2339">
          <cell r="C2339">
            <v>607340</v>
          </cell>
          <cell r="D2339" t="str">
            <v>Kyaliwajjala_A</v>
          </cell>
          <cell r="E2339" t="str">
            <v>Central</v>
          </cell>
          <cell r="F2339" t="str">
            <v>Namugongo</v>
          </cell>
          <cell r="G2339">
            <v>0.38563999999999998</v>
          </cell>
          <cell r="H2339">
            <v>32.652850000000001</v>
          </cell>
          <cell r="I2339" t="str">
            <v>Netis</v>
          </cell>
          <cell r="J2339" t="str">
            <v>Netis</v>
          </cell>
        </row>
        <row r="2340">
          <cell r="C2340">
            <v>607341</v>
          </cell>
          <cell r="D2340" t="str">
            <v>Kyambogo</v>
          </cell>
          <cell r="E2340" t="str">
            <v>Central</v>
          </cell>
          <cell r="F2340" t="str">
            <v>Kampala</v>
          </cell>
          <cell r="G2340">
            <v>0.34179999999999999</v>
          </cell>
          <cell r="H2340">
            <v>32.628</v>
          </cell>
          <cell r="I2340" t="str">
            <v>Netis</v>
          </cell>
          <cell r="J2340" t="str">
            <v>Netis</v>
          </cell>
        </row>
        <row r="2341">
          <cell r="C2341">
            <v>607342</v>
          </cell>
          <cell r="D2341" t="str">
            <v>Kyambogo University</v>
          </cell>
          <cell r="E2341" t="str">
            <v>Central</v>
          </cell>
          <cell r="F2341" t="str">
            <v>Kampala</v>
          </cell>
          <cell r="G2341">
            <v>0.35450999999999999</v>
          </cell>
          <cell r="H2341">
            <v>32.629240000000003</v>
          </cell>
          <cell r="I2341" t="str">
            <v>Netis</v>
          </cell>
          <cell r="J2341" t="str">
            <v>Netis</v>
          </cell>
        </row>
        <row r="2342">
          <cell r="C2342">
            <v>607343</v>
          </cell>
          <cell r="D2342" t="str">
            <v>Kyambogo University 2</v>
          </cell>
          <cell r="E2342" t="str">
            <v>Central</v>
          </cell>
          <cell r="F2342" t="str">
            <v>Kampala</v>
          </cell>
          <cell r="G2342">
            <v>0.34897</v>
          </cell>
          <cell r="H2342">
            <v>32.631720000000001</v>
          </cell>
          <cell r="I2342" t="str">
            <v>Netis</v>
          </cell>
          <cell r="J2342" t="str">
            <v>Netis</v>
          </cell>
        </row>
        <row r="2343">
          <cell r="C2343">
            <v>607347</v>
          </cell>
          <cell r="D2343" t="str">
            <v>Kyanja2</v>
          </cell>
          <cell r="E2343" t="str">
            <v>Central</v>
          </cell>
          <cell r="F2343" t="str">
            <v>Kyanja</v>
          </cell>
          <cell r="G2343">
            <v>0.39478999999999997</v>
          </cell>
          <cell r="H2343">
            <v>32.593049999999998</v>
          </cell>
          <cell r="I2343" t="str">
            <v>I-Engineering</v>
          </cell>
          <cell r="J2343" t="str">
            <v>Netis</v>
          </cell>
        </row>
        <row r="2344">
          <cell r="C2344">
            <v>607352</v>
          </cell>
          <cell r="D2344" t="str">
            <v>Kyebando</v>
          </cell>
          <cell r="E2344" t="str">
            <v>Central</v>
          </cell>
          <cell r="F2344" t="str">
            <v>Kampala</v>
          </cell>
          <cell r="G2344">
            <v>0.35749999999999998</v>
          </cell>
          <cell r="H2344">
            <v>32.581299999999999</v>
          </cell>
          <cell r="I2344" t="str">
            <v>I-Engineering</v>
          </cell>
          <cell r="J2344" t="str">
            <v>Netis</v>
          </cell>
        </row>
        <row r="2345">
          <cell r="C2345">
            <v>607359</v>
          </cell>
          <cell r="D2345" t="str">
            <v xml:space="preserve">Kyetume </v>
          </cell>
          <cell r="E2345" t="str">
            <v>Central</v>
          </cell>
          <cell r="F2345" t="str">
            <v>Mukono</v>
          </cell>
          <cell r="G2345">
            <v>0.29843999999999998</v>
          </cell>
          <cell r="H2345">
            <v>32.83193</v>
          </cell>
          <cell r="I2345" t="str">
            <v>Netis</v>
          </cell>
          <cell r="J2345" t="str">
            <v>Netis</v>
          </cell>
        </row>
        <row r="2346">
          <cell r="C2346">
            <v>607361</v>
          </cell>
          <cell r="D2346" t="str">
            <v>Labonita</v>
          </cell>
          <cell r="E2346" t="str">
            <v>Central</v>
          </cell>
          <cell r="F2346" t="str">
            <v>Kampala</v>
          </cell>
          <cell r="G2346">
            <v>0.31490000000000001</v>
          </cell>
          <cell r="H2346">
            <v>32.5839</v>
          </cell>
          <cell r="I2346" t="str">
            <v>Netis</v>
          </cell>
          <cell r="J2346" t="str">
            <v>Netis</v>
          </cell>
        </row>
        <row r="2347">
          <cell r="C2347">
            <v>607362</v>
          </cell>
          <cell r="D2347" t="str">
            <v>Lake Victoria Serena Hotel (Kigo)</v>
          </cell>
          <cell r="E2347" t="str">
            <v>Central</v>
          </cell>
          <cell r="F2347" t="str">
            <v>Wakiso</v>
          </cell>
          <cell r="G2347">
            <v>0.206926</v>
          </cell>
          <cell r="H2347">
            <v>32.583094000000003</v>
          </cell>
          <cell r="I2347" t="str">
            <v>Camusat</v>
          </cell>
          <cell r="J2347" t="str">
            <v>Netis</v>
          </cell>
        </row>
        <row r="2348">
          <cell r="C2348">
            <v>608162</v>
          </cell>
          <cell r="D2348" t="str">
            <v>Loro-Moroto</v>
          </cell>
          <cell r="E2348" t="str">
            <v>Eastern</v>
          </cell>
          <cell r="F2348" t="str">
            <v>Nakapiripirit</v>
          </cell>
          <cell r="G2348">
            <v>1.9710099999999999</v>
          </cell>
          <cell r="H2348">
            <v>34.528959999999998</v>
          </cell>
          <cell r="I2348" t="str">
            <v>Netis</v>
          </cell>
          <cell r="J2348" t="str">
            <v>Netis</v>
          </cell>
        </row>
        <row r="2349">
          <cell r="C2349">
            <v>608163</v>
          </cell>
          <cell r="D2349" t="str">
            <v>Lothaa</v>
          </cell>
          <cell r="E2349" t="str">
            <v>Eastern</v>
          </cell>
          <cell r="F2349" t="str">
            <v>Napak</v>
          </cell>
          <cell r="G2349">
            <v>2.2249300000000001</v>
          </cell>
          <cell r="H2349">
            <v>34.244970000000002</v>
          </cell>
          <cell r="I2349" t="str">
            <v>Netis</v>
          </cell>
          <cell r="J2349" t="str">
            <v>Netis</v>
          </cell>
        </row>
        <row r="2350">
          <cell r="C2350">
            <v>608164</v>
          </cell>
          <cell r="D2350" t="str">
            <v>Lugalambo</v>
          </cell>
          <cell r="E2350" t="str">
            <v>Eastern</v>
          </cell>
          <cell r="F2350" t="str">
            <v>Buikwe</v>
          </cell>
          <cell r="G2350">
            <v>0.4108</v>
          </cell>
          <cell r="H2350">
            <v>33.08296</v>
          </cell>
          <cell r="I2350" t="str">
            <v>Netis</v>
          </cell>
          <cell r="J2350" t="str">
            <v>Netis</v>
          </cell>
        </row>
        <row r="2351">
          <cell r="C2351">
            <v>608165</v>
          </cell>
          <cell r="D2351" t="str">
            <v>Lugazi</v>
          </cell>
          <cell r="E2351" t="str">
            <v>Eastern</v>
          </cell>
          <cell r="F2351" t="str">
            <v>Buikwe</v>
          </cell>
          <cell r="G2351">
            <v>0.35167999999999999</v>
          </cell>
          <cell r="H2351">
            <v>32.94659</v>
          </cell>
          <cell r="I2351" t="str">
            <v>Netis</v>
          </cell>
          <cell r="J2351" t="str">
            <v>Netis</v>
          </cell>
        </row>
        <row r="2352">
          <cell r="C2352">
            <v>607372</v>
          </cell>
          <cell r="D2352" t="str">
            <v>Lugazi</v>
          </cell>
          <cell r="E2352" t="str">
            <v>Central</v>
          </cell>
          <cell r="F2352" t="str">
            <v>Buikwe</v>
          </cell>
          <cell r="G2352">
            <v>0.37109999999999999</v>
          </cell>
          <cell r="H2352">
            <v>32.945500000000003</v>
          </cell>
          <cell r="I2352" t="str">
            <v>Netis</v>
          </cell>
          <cell r="J2352" t="str">
            <v>Netis</v>
          </cell>
        </row>
        <row r="2353">
          <cell r="C2353">
            <v>607373</v>
          </cell>
          <cell r="D2353" t="str">
            <v>Lugazi</v>
          </cell>
          <cell r="E2353" t="str">
            <v>Central</v>
          </cell>
          <cell r="F2353" t="str">
            <v>Lugazi</v>
          </cell>
          <cell r="G2353">
            <v>0.38041199999999997</v>
          </cell>
          <cell r="H2353">
            <v>32.972976000000003</v>
          </cell>
          <cell r="I2353" t="str">
            <v>Netis</v>
          </cell>
          <cell r="J2353" t="str">
            <v>Netis</v>
          </cell>
        </row>
        <row r="2354">
          <cell r="C2354">
            <v>607374</v>
          </cell>
          <cell r="D2354" t="str">
            <v>Lugazi Town</v>
          </cell>
          <cell r="E2354" t="str">
            <v>Central</v>
          </cell>
          <cell r="F2354" t="str">
            <v>Buikwe</v>
          </cell>
          <cell r="G2354">
            <v>0.369645</v>
          </cell>
          <cell r="H2354">
            <v>32.934179</v>
          </cell>
          <cell r="I2354" t="str">
            <v>Netis</v>
          </cell>
          <cell r="J2354" t="str">
            <v>Netis</v>
          </cell>
        </row>
        <row r="2355">
          <cell r="C2355">
            <v>607375</v>
          </cell>
          <cell r="D2355" t="str">
            <v>Lugogo</v>
          </cell>
          <cell r="E2355" t="str">
            <v>Central</v>
          </cell>
          <cell r="F2355" t="str">
            <v>Kampala</v>
          </cell>
          <cell r="G2355">
            <v>0.32167000000000001</v>
          </cell>
          <cell r="H2355">
            <v>32.60463</v>
          </cell>
          <cell r="I2355" t="str">
            <v>Netis</v>
          </cell>
          <cell r="J2355" t="str">
            <v>Netis</v>
          </cell>
        </row>
        <row r="2356">
          <cell r="C2356">
            <v>608166</v>
          </cell>
          <cell r="D2356" t="str">
            <v>Lumino</v>
          </cell>
          <cell r="E2356" t="str">
            <v>Eastern</v>
          </cell>
          <cell r="F2356" t="str">
            <v>Busia</v>
          </cell>
          <cell r="G2356">
            <v>0.3553</v>
          </cell>
          <cell r="H2356">
            <v>34.001899999999999</v>
          </cell>
          <cell r="I2356" t="str">
            <v>Netis</v>
          </cell>
          <cell r="J2356" t="str">
            <v>Netis</v>
          </cell>
        </row>
        <row r="2357">
          <cell r="C2357">
            <v>607380</v>
          </cell>
          <cell r="D2357" t="str">
            <v>Lumumba</v>
          </cell>
          <cell r="E2357" t="str">
            <v>Central</v>
          </cell>
          <cell r="F2357" t="str">
            <v>Kampala</v>
          </cell>
          <cell r="G2357">
            <v>0.31803999999999999</v>
          </cell>
          <cell r="H2357">
            <v>32.579270000000001</v>
          </cell>
          <cell r="I2357" t="str">
            <v>I-Engineering</v>
          </cell>
          <cell r="J2357" t="str">
            <v>Netis</v>
          </cell>
        </row>
        <row r="2358">
          <cell r="C2358">
            <v>608167</v>
          </cell>
          <cell r="D2358" t="str">
            <v>Lupada</v>
          </cell>
          <cell r="E2358" t="str">
            <v>Eastern</v>
          </cell>
          <cell r="F2358" t="str">
            <v>Budaka</v>
          </cell>
          <cell r="G2358">
            <v>1.0392999999999999</v>
          </cell>
          <cell r="H2358">
            <v>34.001600000000003</v>
          </cell>
          <cell r="I2358" t="str">
            <v>Netis</v>
          </cell>
          <cell r="J2358" t="str">
            <v>Netis</v>
          </cell>
        </row>
        <row r="2359">
          <cell r="C2359">
            <v>607384</v>
          </cell>
          <cell r="D2359" t="str">
            <v>Lutete Gayaza Rd</v>
          </cell>
          <cell r="E2359" t="str">
            <v>Central</v>
          </cell>
          <cell r="F2359" t="str">
            <v>Wakiso</v>
          </cell>
          <cell r="G2359">
            <v>0.41632999999999998</v>
          </cell>
          <cell r="H2359">
            <v>32.595840000000003</v>
          </cell>
          <cell r="I2359" t="str">
            <v>I-Engineering</v>
          </cell>
          <cell r="J2359" t="str">
            <v>Netis</v>
          </cell>
        </row>
        <row r="2360">
          <cell r="C2360">
            <v>608168</v>
          </cell>
          <cell r="D2360" t="str">
            <v>Luuka</v>
          </cell>
          <cell r="E2360" t="str">
            <v>Eastern</v>
          </cell>
          <cell r="F2360" t="str">
            <v>Luuka</v>
          </cell>
          <cell r="G2360">
            <v>0.76607000000000003</v>
          </cell>
          <cell r="H2360">
            <v>33.326259999999998</v>
          </cell>
          <cell r="I2360" t="str">
            <v>Netis</v>
          </cell>
          <cell r="J2360" t="str">
            <v>Netis</v>
          </cell>
        </row>
        <row r="2361">
          <cell r="C2361">
            <v>607385</v>
          </cell>
          <cell r="D2361" t="str">
            <v>Luwero</v>
          </cell>
          <cell r="E2361" t="str">
            <v>Central</v>
          </cell>
          <cell r="F2361" t="str">
            <v>Luwero</v>
          </cell>
          <cell r="G2361">
            <v>0.84519999999999995</v>
          </cell>
          <cell r="H2361">
            <v>32.490400000000001</v>
          </cell>
          <cell r="I2361" t="str">
            <v>I-Engineering</v>
          </cell>
          <cell r="J2361" t="str">
            <v>Netis</v>
          </cell>
        </row>
        <row r="2362">
          <cell r="C2362">
            <v>607386</v>
          </cell>
          <cell r="D2362" t="str">
            <v>Luwube</v>
          </cell>
          <cell r="E2362" t="str">
            <v>Central</v>
          </cell>
          <cell r="F2362" t="str">
            <v>Luwero</v>
          </cell>
          <cell r="G2362">
            <v>0.76431000000000004</v>
          </cell>
          <cell r="H2362">
            <v>32.553220000000003</v>
          </cell>
          <cell r="I2362" t="str">
            <v>I-Engineering</v>
          </cell>
          <cell r="J2362" t="str">
            <v>Netis</v>
          </cell>
        </row>
        <row r="2363">
          <cell r="C2363">
            <v>607387</v>
          </cell>
          <cell r="D2363" t="str">
            <v>Luzira</v>
          </cell>
          <cell r="E2363" t="str">
            <v>Central</v>
          </cell>
          <cell r="F2363" t="str">
            <v>Kampala</v>
          </cell>
          <cell r="G2363">
            <v>0.2984</v>
          </cell>
          <cell r="H2363">
            <v>32.651800000000001</v>
          </cell>
          <cell r="I2363" t="str">
            <v>Netis</v>
          </cell>
          <cell r="J2363" t="str">
            <v>Netis</v>
          </cell>
        </row>
        <row r="2364">
          <cell r="C2364">
            <v>607388</v>
          </cell>
          <cell r="D2364" t="str">
            <v>Luzira</v>
          </cell>
          <cell r="E2364" t="str">
            <v>Central</v>
          </cell>
          <cell r="F2364" t="str">
            <v>Kampala</v>
          </cell>
          <cell r="G2364">
            <v>0.30464000000000002</v>
          </cell>
          <cell r="H2364">
            <v>32.648789999999998</v>
          </cell>
          <cell r="I2364" t="str">
            <v>Netis</v>
          </cell>
          <cell r="J2364" t="str">
            <v>Netis</v>
          </cell>
        </row>
        <row r="2365">
          <cell r="C2365">
            <v>607389</v>
          </cell>
          <cell r="D2365" t="str">
            <v>Luzira</v>
          </cell>
          <cell r="E2365" t="str">
            <v>Central</v>
          </cell>
          <cell r="F2365" t="str">
            <v>Luzira</v>
          </cell>
          <cell r="G2365">
            <v>0.30133300000000002</v>
          </cell>
          <cell r="H2365">
            <v>32.648668999999998</v>
          </cell>
          <cell r="I2365" t="str">
            <v>Netis</v>
          </cell>
          <cell r="J2365" t="str">
            <v>Netis</v>
          </cell>
        </row>
        <row r="2366">
          <cell r="C2366">
            <v>608169</v>
          </cell>
          <cell r="D2366" t="str">
            <v>Lwakakha</v>
          </cell>
          <cell r="E2366" t="str">
            <v>Eastern</v>
          </cell>
          <cell r="F2366" t="str">
            <v>Manafwa</v>
          </cell>
          <cell r="G2366">
            <v>0.80273000000000005</v>
          </cell>
          <cell r="H2366">
            <v>34.375480000000003</v>
          </cell>
          <cell r="I2366" t="str">
            <v>Netis</v>
          </cell>
          <cell r="J2366" t="str">
            <v>Netis</v>
          </cell>
        </row>
        <row r="2367">
          <cell r="C2367">
            <v>608170</v>
          </cell>
          <cell r="D2367" t="str">
            <v>Lwakhakha</v>
          </cell>
          <cell r="E2367" t="str">
            <v>Eastern</v>
          </cell>
          <cell r="F2367" t="str">
            <v>Manafwa</v>
          </cell>
          <cell r="G2367">
            <v>0.86260999999999999</v>
          </cell>
          <cell r="H2367">
            <v>34.3583</v>
          </cell>
          <cell r="I2367" t="str">
            <v>Netis</v>
          </cell>
          <cell r="J2367" t="str">
            <v>Netis</v>
          </cell>
        </row>
        <row r="2368">
          <cell r="C2368">
            <v>608171</v>
          </cell>
          <cell r="D2368" t="str">
            <v>Lwaki</v>
          </cell>
          <cell r="E2368" t="str">
            <v>Eastern</v>
          </cell>
          <cell r="F2368" t="str">
            <v>Iganga</v>
          </cell>
          <cell r="G2368">
            <v>0.67349999999999999</v>
          </cell>
          <cell r="H2368">
            <v>33.381900000000002</v>
          </cell>
          <cell r="I2368" t="str">
            <v>Netis</v>
          </cell>
          <cell r="J2368" t="str">
            <v>Netis</v>
          </cell>
        </row>
        <row r="2369">
          <cell r="C2369">
            <v>608600</v>
          </cell>
          <cell r="D2369" t="str">
            <v>Lwala</v>
          </cell>
          <cell r="E2369" t="str">
            <v>Northern</v>
          </cell>
          <cell r="F2369" t="str">
            <v>Kaberamaido</v>
          </cell>
          <cell r="G2369">
            <v>1.8752</v>
          </cell>
          <cell r="H2369">
            <v>33.2849</v>
          </cell>
          <cell r="I2369" t="str">
            <v>I-Engineering</v>
          </cell>
          <cell r="J2369" t="str">
            <v>Netis</v>
          </cell>
        </row>
        <row r="2370">
          <cell r="C2370">
            <v>608172</v>
          </cell>
          <cell r="D2370" t="str">
            <v>Lwanika</v>
          </cell>
          <cell r="E2370" t="str">
            <v>Eastern</v>
          </cell>
          <cell r="F2370" t="str">
            <v>Mayuge</v>
          </cell>
          <cell r="G2370">
            <v>0.37780000000000002</v>
          </cell>
          <cell r="H2370">
            <v>33.42342</v>
          </cell>
          <cell r="I2370" t="str">
            <v>Netis</v>
          </cell>
          <cell r="J2370" t="str">
            <v>Netis</v>
          </cell>
        </row>
        <row r="2371">
          <cell r="C2371">
            <v>608173</v>
          </cell>
          <cell r="D2371" t="str">
            <v>Mabira</v>
          </cell>
          <cell r="E2371" t="str">
            <v>Eastern</v>
          </cell>
          <cell r="F2371" t="str">
            <v>Buikwe</v>
          </cell>
          <cell r="G2371">
            <v>0.39839999999999998</v>
          </cell>
          <cell r="H2371">
            <v>33.027299999999997</v>
          </cell>
          <cell r="I2371" t="str">
            <v>Netis</v>
          </cell>
          <cell r="J2371" t="str">
            <v>Netis</v>
          </cell>
        </row>
        <row r="2372">
          <cell r="C2372">
            <v>608174</v>
          </cell>
          <cell r="D2372" t="str">
            <v>Mabira</v>
          </cell>
          <cell r="E2372" t="str">
            <v>Eastern</v>
          </cell>
          <cell r="F2372" t="str">
            <v>Mabira</v>
          </cell>
          <cell r="G2372">
            <v>0.42788999999999999</v>
          </cell>
          <cell r="H2372">
            <v>33.049700000000001</v>
          </cell>
          <cell r="I2372" t="str">
            <v>Netis</v>
          </cell>
          <cell r="J2372" t="str">
            <v>Netis</v>
          </cell>
        </row>
        <row r="2373">
          <cell r="C2373">
            <v>607400</v>
          </cell>
          <cell r="D2373" t="str">
            <v>Mabua Road</v>
          </cell>
          <cell r="E2373" t="str">
            <v>Central</v>
          </cell>
          <cell r="F2373" t="str">
            <v>Kampala</v>
          </cell>
          <cell r="G2373">
            <v>0.33198</v>
          </cell>
          <cell r="H2373">
            <v>32.59075</v>
          </cell>
          <cell r="I2373" t="str">
            <v>Netis</v>
          </cell>
          <cell r="J2373" t="str">
            <v>Netis</v>
          </cell>
        </row>
        <row r="2374">
          <cell r="C2374">
            <v>607401</v>
          </cell>
          <cell r="D2374" t="str">
            <v>Mackenzie Vale</v>
          </cell>
          <cell r="E2374" t="str">
            <v>Central</v>
          </cell>
          <cell r="F2374" t="str">
            <v>Kampala</v>
          </cell>
          <cell r="G2374">
            <v>0.34006999999999998</v>
          </cell>
          <cell r="H2374">
            <v>32.594279999999998</v>
          </cell>
          <cell r="I2374" t="str">
            <v>Netis</v>
          </cell>
          <cell r="J2374" t="str">
            <v>Netis</v>
          </cell>
        </row>
        <row r="2375">
          <cell r="C2375">
            <v>608175</v>
          </cell>
          <cell r="D2375" t="str">
            <v>Mafubira</v>
          </cell>
          <cell r="E2375" t="str">
            <v>Eastern</v>
          </cell>
          <cell r="F2375" t="str">
            <v>Jinja</v>
          </cell>
          <cell r="G2375">
            <v>0.46879999999999999</v>
          </cell>
          <cell r="H2375">
            <v>33.213799999999999</v>
          </cell>
          <cell r="I2375" t="str">
            <v>Netis</v>
          </cell>
          <cell r="J2375" t="str">
            <v>Netis</v>
          </cell>
        </row>
        <row r="2376">
          <cell r="C2376">
            <v>608176</v>
          </cell>
          <cell r="D2376" t="str">
            <v>Magamaga</v>
          </cell>
          <cell r="E2376" t="str">
            <v>Eastern</v>
          </cell>
          <cell r="F2376" t="str">
            <v>Iganga</v>
          </cell>
          <cell r="G2376">
            <v>0.52900000000000003</v>
          </cell>
          <cell r="H2376">
            <v>33.355600000000003</v>
          </cell>
          <cell r="I2376" t="str">
            <v>Netis</v>
          </cell>
          <cell r="J2376" t="str">
            <v>Netis</v>
          </cell>
        </row>
        <row r="2377">
          <cell r="C2377">
            <v>608177</v>
          </cell>
          <cell r="D2377" t="str">
            <v>Maggwa</v>
          </cell>
          <cell r="E2377" t="str">
            <v>Eastern</v>
          </cell>
          <cell r="F2377" t="str">
            <v>Maggwa</v>
          </cell>
          <cell r="G2377">
            <v>0.45488699999999999</v>
          </cell>
          <cell r="H2377">
            <v>33.212004</v>
          </cell>
          <cell r="I2377" t="str">
            <v>Netis</v>
          </cell>
          <cell r="J2377" t="str">
            <v>Netis</v>
          </cell>
        </row>
        <row r="2378">
          <cell r="C2378">
            <v>608178</v>
          </cell>
          <cell r="D2378" t="str">
            <v>Magogo</v>
          </cell>
          <cell r="E2378" t="str">
            <v>Eastern</v>
          </cell>
          <cell r="F2378" t="str">
            <v>Kamuli</v>
          </cell>
          <cell r="G2378">
            <v>0.69862000000000002</v>
          </cell>
          <cell r="H2378">
            <v>33.10772</v>
          </cell>
          <cell r="I2378" t="str">
            <v>Netis</v>
          </cell>
          <cell r="J2378" t="str">
            <v>Netis</v>
          </cell>
        </row>
        <row r="2379">
          <cell r="C2379">
            <v>608179</v>
          </cell>
          <cell r="D2379" t="str">
            <v>Magyo - Island</v>
          </cell>
          <cell r="E2379" t="str">
            <v>Eastern</v>
          </cell>
          <cell r="F2379" t="str">
            <v>Mukono</v>
          </cell>
          <cell r="G2379">
            <v>0.15845000000000001</v>
          </cell>
          <cell r="H2379">
            <v>33.284300000000002</v>
          </cell>
          <cell r="I2379" t="str">
            <v>Netis</v>
          </cell>
          <cell r="J2379" t="str">
            <v>Netis</v>
          </cell>
        </row>
        <row r="2380">
          <cell r="C2380">
            <v>607404</v>
          </cell>
          <cell r="D2380" t="str">
            <v>Mairikiti</v>
          </cell>
          <cell r="E2380" t="str">
            <v>Central</v>
          </cell>
          <cell r="F2380" t="str">
            <v>Nakasongola</v>
          </cell>
          <cell r="G2380">
            <v>1.2513890000000001</v>
          </cell>
          <cell r="H2380">
            <v>32.722669000000003</v>
          </cell>
          <cell r="I2380" t="str">
            <v>I-Engineering</v>
          </cell>
          <cell r="J2380" t="str">
            <v>Netis</v>
          </cell>
        </row>
        <row r="2381">
          <cell r="C2381">
            <v>608180</v>
          </cell>
          <cell r="D2381" t="str">
            <v>Makandwa</v>
          </cell>
          <cell r="E2381" t="str">
            <v>Eastern</v>
          </cell>
          <cell r="F2381" t="str">
            <v>Iganga</v>
          </cell>
          <cell r="G2381">
            <v>0.52300000000000002</v>
          </cell>
          <cell r="H2381">
            <v>33.573630000000001</v>
          </cell>
          <cell r="I2381" t="str">
            <v>Netis</v>
          </cell>
          <cell r="J2381" t="str">
            <v>Netis</v>
          </cell>
        </row>
        <row r="2382">
          <cell r="C2382">
            <v>608181</v>
          </cell>
          <cell r="D2382" t="str">
            <v>Makanga</v>
          </cell>
          <cell r="E2382" t="str">
            <v>Eastern</v>
          </cell>
          <cell r="F2382" t="str">
            <v>Makanga</v>
          </cell>
          <cell r="G2382">
            <v>1.2269000000000001</v>
          </cell>
          <cell r="H2382">
            <v>33.1447</v>
          </cell>
          <cell r="I2382" t="str">
            <v>Netis</v>
          </cell>
          <cell r="J2382" t="str">
            <v>Netis</v>
          </cell>
        </row>
        <row r="2383">
          <cell r="C2383">
            <v>607407</v>
          </cell>
          <cell r="D2383" t="str">
            <v>Makerere Business School</v>
          </cell>
          <cell r="E2383" t="str">
            <v>Central</v>
          </cell>
          <cell r="F2383" t="str">
            <v>Kampala</v>
          </cell>
          <cell r="G2383">
            <v>0.3296</v>
          </cell>
          <cell r="H2383">
            <v>32.616599999999998</v>
          </cell>
          <cell r="I2383" t="str">
            <v>Netis</v>
          </cell>
          <cell r="J2383" t="str">
            <v>Netis</v>
          </cell>
        </row>
        <row r="2384">
          <cell r="C2384">
            <v>607412</v>
          </cell>
          <cell r="D2384" t="str">
            <v>Makindye</v>
          </cell>
          <cell r="E2384" t="str">
            <v>Central</v>
          </cell>
          <cell r="F2384" t="str">
            <v>Kampala</v>
          </cell>
          <cell r="G2384">
            <v>0.2873</v>
          </cell>
          <cell r="H2384">
            <v>32.5854</v>
          </cell>
          <cell r="I2384" t="str">
            <v>Netis</v>
          </cell>
          <cell r="J2384" t="str">
            <v>Netis</v>
          </cell>
        </row>
        <row r="2385">
          <cell r="C2385">
            <v>607413</v>
          </cell>
          <cell r="D2385" t="str">
            <v>Makindye (Kanyanya)</v>
          </cell>
          <cell r="E2385" t="str">
            <v>Central</v>
          </cell>
          <cell r="F2385" t="str">
            <v>Kampala</v>
          </cell>
          <cell r="G2385">
            <v>0.29089999999999999</v>
          </cell>
          <cell r="H2385">
            <v>32.580770000000001</v>
          </cell>
          <cell r="I2385" t="str">
            <v>Netis</v>
          </cell>
          <cell r="J2385" t="str">
            <v>Netis</v>
          </cell>
        </row>
        <row r="2386">
          <cell r="C2386">
            <v>607414</v>
          </cell>
          <cell r="D2386" t="str">
            <v>Makindye Kizungu</v>
          </cell>
          <cell r="E2386" t="str">
            <v>Central</v>
          </cell>
          <cell r="F2386" t="str">
            <v>Kampala</v>
          </cell>
          <cell r="G2386">
            <v>0.27600000000000002</v>
          </cell>
          <cell r="H2386">
            <v>32.590600000000002</v>
          </cell>
          <cell r="I2386" t="str">
            <v>Netis</v>
          </cell>
          <cell r="J2386" t="str">
            <v>Netis</v>
          </cell>
        </row>
        <row r="2387">
          <cell r="C2387">
            <v>607415</v>
          </cell>
          <cell r="D2387" t="str">
            <v>Makindye Lukuli</v>
          </cell>
          <cell r="E2387" t="str">
            <v>Central</v>
          </cell>
          <cell r="F2387" t="str">
            <v>Kampala</v>
          </cell>
          <cell r="G2387">
            <v>0.28251999999999999</v>
          </cell>
          <cell r="H2387">
            <v>32.589410000000001</v>
          </cell>
          <cell r="I2387" t="str">
            <v>Netis</v>
          </cell>
          <cell r="J2387" t="str">
            <v>Netis</v>
          </cell>
        </row>
        <row r="2388">
          <cell r="C2388">
            <v>607417</v>
          </cell>
          <cell r="D2388" t="str">
            <v>Makindye-Kayemba</v>
          </cell>
          <cell r="E2388" t="str">
            <v>Central</v>
          </cell>
          <cell r="F2388" t="str">
            <v>Kampala</v>
          </cell>
          <cell r="G2388">
            <v>0.29228999999999999</v>
          </cell>
          <cell r="H2388">
            <v>32.579749999999997</v>
          </cell>
          <cell r="I2388" t="str">
            <v>Netis</v>
          </cell>
          <cell r="J2388" t="str">
            <v>Netis</v>
          </cell>
        </row>
        <row r="2389">
          <cell r="C2389">
            <v>607419</v>
          </cell>
          <cell r="D2389" t="str">
            <v>Makulubita</v>
          </cell>
          <cell r="E2389" t="str">
            <v>Central</v>
          </cell>
          <cell r="F2389" t="str">
            <v>Luwero</v>
          </cell>
          <cell r="G2389">
            <v>0.63688599999999995</v>
          </cell>
          <cell r="H2389">
            <v>32.431350999999999</v>
          </cell>
          <cell r="I2389" t="str">
            <v>I-Engineering</v>
          </cell>
          <cell r="J2389" t="str">
            <v>Netis</v>
          </cell>
        </row>
        <row r="2390">
          <cell r="C2390">
            <v>608182</v>
          </cell>
          <cell r="D2390" t="str">
            <v>Malaba</v>
          </cell>
          <cell r="E2390" t="str">
            <v>Eastern</v>
          </cell>
          <cell r="F2390" t="str">
            <v>Tororo</v>
          </cell>
          <cell r="G2390">
            <v>0.64290000000000003</v>
          </cell>
          <cell r="H2390">
            <v>34.25891</v>
          </cell>
          <cell r="I2390" t="str">
            <v>Netis</v>
          </cell>
          <cell r="J2390" t="str">
            <v>Netis</v>
          </cell>
        </row>
        <row r="2391">
          <cell r="C2391">
            <v>608183</v>
          </cell>
          <cell r="D2391" t="str">
            <v>Malaba</v>
          </cell>
          <cell r="E2391" t="str">
            <v>Eastern</v>
          </cell>
          <cell r="F2391" t="str">
            <v>Tororo</v>
          </cell>
          <cell r="G2391">
            <v>0.64439999999999997</v>
          </cell>
          <cell r="H2391">
            <v>34.260100000000001</v>
          </cell>
          <cell r="I2391" t="str">
            <v>Netis</v>
          </cell>
          <cell r="J2391" t="str">
            <v>Netis</v>
          </cell>
        </row>
        <row r="2392">
          <cell r="C2392">
            <v>608184</v>
          </cell>
          <cell r="D2392" t="str">
            <v>Malaba</v>
          </cell>
          <cell r="E2392" t="str">
            <v>Eastern</v>
          </cell>
          <cell r="F2392" t="str">
            <v>Tororo</v>
          </cell>
          <cell r="G2392">
            <v>0.65959500000000004</v>
          </cell>
          <cell r="H2392">
            <v>34.264783999999999</v>
          </cell>
          <cell r="I2392" t="str">
            <v>Netis</v>
          </cell>
          <cell r="J2392" t="str">
            <v>Netis</v>
          </cell>
        </row>
        <row r="2393">
          <cell r="C2393">
            <v>608185</v>
          </cell>
          <cell r="D2393" t="str">
            <v>Malaba Fiber</v>
          </cell>
          <cell r="E2393" t="str">
            <v>Eastern</v>
          </cell>
          <cell r="F2393" t="str">
            <v>Tororo</v>
          </cell>
          <cell r="G2393">
            <v>0.61375000000000002</v>
          </cell>
          <cell r="H2393">
            <v>34.183590000000002</v>
          </cell>
          <cell r="I2393" t="str">
            <v>Netis</v>
          </cell>
          <cell r="J2393" t="str">
            <v>Netis</v>
          </cell>
        </row>
        <row r="2394">
          <cell r="C2394">
            <v>607420</v>
          </cell>
          <cell r="D2394" t="str">
            <v>Malcomx</v>
          </cell>
          <cell r="E2394" t="str">
            <v>Central</v>
          </cell>
          <cell r="F2394" t="str">
            <v>Kampala</v>
          </cell>
          <cell r="G2394">
            <v>0.33861799999999997</v>
          </cell>
          <cell r="H2394">
            <v>32.593400000000003</v>
          </cell>
          <cell r="I2394" t="str">
            <v>Netis</v>
          </cell>
          <cell r="J2394" t="str">
            <v>Netis</v>
          </cell>
        </row>
        <row r="2395">
          <cell r="C2395">
            <v>608186</v>
          </cell>
          <cell r="D2395" t="str">
            <v>Malerwa</v>
          </cell>
          <cell r="E2395" t="str">
            <v>Eastern</v>
          </cell>
          <cell r="F2395" t="str">
            <v>Kumi</v>
          </cell>
          <cell r="G2395">
            <v>1.4131111110000001</v>
          </cell>
          <cell r="H2395">
            <v>33.996699999999997</v>
          </cell>
          <cell r="I2395" t="str">
            <v>Netis</v>
          </cell>
          <cell r="J2395" t="str">
            <v>Netis</v>
          </cell>
        </row>
        <row r="2396">
          <cell r="C2396">
            <v>608187</v>
          </cell>
          <cell r="D2396" t="str">
            <v>Maluku</v>
          </cell>
          <cell r="E2396" t="str">
            <v>Eastern</v>
          </cell>
          <cell r="F2396" t="str">
            <v>Soroti</v>
          </cell>
          <cell r="G2396">
            <v>1.0612299999999999</v>
          </cell>
          <cell r="H2396">
            <v>34.154440000000001</v>
          </cell>
          <cell r="I2396" t="str">
            <v>Netis</v>
          </cell>
          <cell r="J2396" t="str">
            <v>Netis</v>
          </cell>
        </row>
        <row r="2397">
          <cell r="C2397">
            <v>607421</v>
          </cell>
          <cell r="D2397" t="str">
            <v>Mamerito Road</v>
          </cell>
          <cell r="E2397" t="str">
            <v>Central</v>
          </cell>
          <cell r="F2397" t="str">
            <v>Wakiso</v>
          </cell>
          <cell r="G2397">
            <v>0.39718999999999999</v>
          </cell>
          <cell r="H2397">
            <v>32.646099999999997</v>
          </cell>
          <cell r="I2397" t="str">
            <v>I-Engineering</v>
          </cell>
          <cell r="J2397" t="str">
            <v>Netis</v>
          </cell>
        </row>
        <row r="2398">
          <cell r="C2398">
            <v>608188</v>
          </cell>
          <cell r="D2398" t="str">
            <v>Manafa Mobile BTS</v>
          </cell>
          <cell r="E2398" t="str">
            <v>Eastern</v>
          </cell>
          <cell r="F2398" t="str">
            <v>Bududa</v>
          </cell>
          <cell r="G2398">
            <v>1.02661</v>
          </cell>
          <cell r="H2398">
            <v>34.360900000000001</v>
          </cell>
          <cell r="I2398" t="str">
            <v>Netis</v>
          </cell>
          <cell r="J2398" t="str">
            <v>Netis</v>
          </cell>
        </row>
        <row r="2399">
          <cell r="C2399">
            <v>607422</v>
          </cell>
          <cell r="D2399" t="str">
            <v>Manyangwa</v>
          </cell>
          <cell r="E2399" t="str">
            <v>Central</v>
          </cell>
          <cell r="F2399" t="str">
            <v>Wakiso</v>
          </cell>
          <cell r="G2399">
            <v>0.46500000000000002</v>
          </cell>
          <cell r="H2399">
            <v>32.625030000000002</v>
          </cell>
          <cell r="I2399" t="str">
            <v>I-Engineering</v>
          </cell>
          <cell r="J2399" t="str">
            <v>Netis</v>
          </cell>
        </row>
        <row r="2400">
          <cell r="C2400">
            <v>607423</v>
          </cell>
          <cell r="D2400" t="str">
            <v>Manze</v>
          </cell>
          <cell r="E2400" t="str">
            <v>Central</v>
          </cell>
          <cell r="F2400" t="str">
            <v>Wakiso</v>
          </cell>
          <cell r="G2400">
            <v>0.55049999999999999</v>
          </cell>
          <cell r="H2400">
            <v>32.440600000000003</v>
          </cell>
          <cell r="I2400" t="str">
            <v>I-Engineering</v>
          </cell>
          <cell r="J2400" t="str">
            <v>Netis</v>
          </cell>
        </row>
        <row r="2401">
          <cell r="C2401">
            <v>608189</v>
          </cell>
          <cell r="D2401" t="str">
            <v>Masese</v>
          </cell>
          <cell r="E2401" t="str">
            <v>Eastern</v>
          </cell>
          <cell r="F2401" t="str">
            <v>Masese</v>
          </cell>
          <cell r="G2401">
            <v>0.43772299999999997</v>
          </cell>
          <cell r="H2401">
            <v>33.234893</v>
          </cell>
          <cell r="I2401" t="str">
            <v>Netis</v>
          </cell>
          <cell r="J2401" t="str">
            <v>Netis</v>
          </cell>
        </row>
        <row r="2402">
          <cell r="C2402">
            <v>607429</v>
          </cell>
          <cell r="D2402" t="str">
            <v>Masoli</v>
          </cell>
          <cell r="E2402" t="str">
            <v>Central</v>
          </cell>
          <cell r="F2402" t="str">
            <v>Kampala</v>
          </cell>
          <cell r="G2402">
            <v>0.42210999999999999</v>
          </cell>
          <cell r="H2402">
            <v>32.586849999999998</v>
          </cell>
          <cell r="I2402" t="str">
            <v>I-Engineering</v>
          </cell>
          <cell r="J2402" t="str">
            <v>Netis</v>
          </cell>
        </row>
        <row r="2403">
          <cell r="C2403">
            <v>608190</v>
          </cell>
          <cell r="D2403" t="str">
            <v>Matan</v>
          </cell>
          <cell r="E2403" t="str">
            <v>Eastern</v>
          </cell>
          <cell r="F2403" t="str">
            <v>Napak</v>
          </cell>
          <cell r="G2403">
            <v>2.4338305560000002</v>
          </cell>
          <cell r="H2403">
            <v>34.403488889999998</v>
          </cell>
          <cell r="I2403" t="str">
            <v>Netis</v>
          </cell>
          <cell r="J2403" t="str">
            <v>Netis</v>
          </cell>
        </row>
        <row r="2404">
          <cell r="C2404">
            <v>607437</v>
          </cell>
          <cell r="D2404" t="str">
            <v>Mawanda Road</v>
          </cell>
          <cell r="E2404" t="str">
            <v>Central</v>
          </cell>
          <cell r="F2404" t="str">
            <v>Kampala</v>
          </cell>
          <cell r="G2404">
            <v>0.34200000000000003</v>
          </cell>
          <cell r="H2404">
            <v>32.584200000000003</v>
          </cell>
          <cell r="I2404" t="str">
            <v>I-Engineering</v>
          </cell>
          <cell r="J2404" t="str">
            <v>Netis</v>
          </cell>
        </row>
        <row r="2405">
          <cell r="C2405">
            <v>608191</v>
          </cell>
          <cell r="D2405" t="str">
            <v>Mayombe PS</v>
          </cell>
          <cell r="E2405" t="str">
            <v>Eastern</v>
          </cell>
          <cell r="F2405" t="str">
            <v>Busia</v>
          </cell>
          <cell r="G2405">
            <v>0.47499999999999998</v>
          </cell>
          <cell r="H2405">
            <v>34.045099999999998</v>
          </cell>
          <cell r="I2405" t="str">
            <v>Netis</v>
          </cell>
          <cell r="J2405" t="str">
            <v>Netis</v>
          </cell>
        </row>
        <row r="2406">
          <cell r="C2406">
            <v>608192</v>
          </cell>
          <cell r="D2406" t="str">
            <v>Mayuge</v>
          </cell>
          <cell r="E2406" t="str">
            <v>Eastern</v>
          </cell>
          <cell r="F2406" t="str">
            <v>Mayuge</v>
          </cell>
          <cell r="G2406">
            <v>0.45834000000000003</v>
          </cell>
          <cell r="H2406">
            <v>33.478839999999998</v>
          </cell>
          <cell r="I2406" t="str">
            <v>Netis</v>
          </cell>
          <cell r="J2406" t="str">
            <v>Netis</v>
          </cell>
        </row>
        <row r="2407">
          <cell r="C2407">
            <v>608193</v>
          </cell>
          <cell r="D2407" t="str">
            <v>Mayuge</v>
          </cell>
          <cell r="E2407" t="str">
            <v>Eastern</v>
          </cell>
          <cell r="F2407" t="str">
            <v>Mayuge</v>
          </cell>
          <cell r="G2407">
            <v>0.45900000000000002</v>
          </cell>
          <cell r="H2407">
            <v>33.479599999999998</v>
          </cell>
          <cell r="I2407" t="str">
            <v>Netis</v>
          </cell>
          <cell r="J2407" t="str">
            <v>Netis</v>
          </cell>
        </row>
        <row r="2408">
          <cell r="C2408">
            <v>608194</v>
          </cell>
          <cell r="D2408" t="str">
            <v>Mayuge</v>
          </cell>
          <cell r="E2408" t="str">
            <v>Eastern</v>
          </cell>
          <cell r="F2408" t="str">
            <v>Mayuge</v>
          </cell>
          <cell r="G2408">
            <v>0.42331000000000002</v>
          </cell>
          <cell r="H2408">
            <v>33.458559999999999</v>
          </cell>
          <cell r="I2408" t="str">
            <v>Netis</v>
          </cell>
          <cell r="J2408" t="str">
            <v>Netis</v>
          </cell>
        </row>
        <row r="2409">
          <cell r="C2409">
            <v>608195</v>
          </cell>
          <cell r="D2409" t="str">
            <v>Mayuge Sugar</v>
          </cell>
          <cell r="E2409" t="str">
            <v>Eastern</v>
          </cell>
          <cell r="F2409" t="str">
            <v>Mayuge</v>
          </cell>
          <cell r="G2409">
            <v>0.50405999999999995</v>
          </cell>
          <cell r="H2409">
            <v>33.415010000000002</v>
          </cell>
          <cell r="I2409" t="str">
            <v>Netis</v>
          </cell>
          <cell r="J2409" t="str">
            <v>Netis</v>
          </cell>
        </row>
        <row r="2410">
          <cell r="C2410">
            <v>608196</v>
          </cell>
          <cell r="D2410" t="str">
            <v>Mayuge_B</v>
          </cell>
          <cell r="E2410" t="str">
            <v>Eastern</v>
          </cell>
          <cell r="F2410" t="str">
            <v>Mayuge</v>
          </cell>
          <cell r="G2410">
            <v>0.47054000000000001</v>
          </cell>
          <cell r="H2410">
            <v>33.497689999999999</v>
          </cell>
          <cell r="I2410" t="str">
            <v>Netis</v>
          </cell>
          <cell r="J2410" t="str">
            <v>Netis</v>
          </cell>
        </row>
        <row r="2411">
          <cell r="C2411">
            <v>608197</v>
          </cell>
          <cell r="D2411" t="str">
            <v>Mbale</v>
          </cell>
          <cell r="E2411" t="str">
            <v>Eastern</v>
          </cell>
          <cell r="F2411" t="str">
            <v>Mbale</v>
          </cell>
          <cell r="G2411">
            <v>1.0739000000000001</v>
          </cell>
          <cell r="H2411">
            <v>34.174799999999998</v>
          </cell>
          <cell r="I2411" t="str">
            <v>Netis</v>
          </cell>
          <cell r="J2411" t="str">
            <v>Netis</v>
          </cell>
        </row>
        <row r="2412">
          <cell r="C2412">
            <v>608198</v>
          </cell>
          <cell r="D2412" t="str">
            <v>Mbale B</v>
          </cell>
          <cell r="E2412" t="str">
            <v>Eastern</v>
          </cell>
          <cell r="F2412" t="str">
            <v>Mbale</v>
          </cell>
          <cell r="G2412">
            <v>1.0724400000000001</v>
          </cell>
          <cell r="H2412">
            <v>34.172640000000001</v>
          </cell>
          <cell r="I2412" t="str">
            <v>Netis</v>
          </cell>
          <cell r="J2412" t="str">
            <v>Netis</v>
          </cell>
        </row>
        <row r="2413">
          <cell r="C2413">
            <v>608199</v>
          </cell>
          <cell r="D2413" t="str">
            <v>Mbale Islamic</v>
          </cell>
          <cell r="E2413" t="str">
            <v>Eastern</v>
          </cell>
          <cell r="F2413" t="str">
            <v>Mbale</v>
          </cell>
          <cell r="G2413">
            <v>1.082527</v>
          </cell>
          <cell r="H2413">
            <v>34.169553000000001</v>
          </cell>
          <cell r="I2413" t="str">
            <v>Netis</v>
          </cell>
          <cell r="J2413" t="str">
            <v>Netis</v>
          </cell>
        </row>
        <row r="2414">
          <cell r="C2414">
            <v>608200</v>
          </cell>
          <cell r="D2414" t="str">
            <v>Mbale Market</v>
          </cell>
          <cell r="E2414" t="str">
            <v>Eastern</v>
          </cell>
          <cell r="F2414" t="str">
            <v>Mbale</v>
          </cell>
          <cell r="G2414">
            <v>1.0702499999999999</v>
          </cell>
          <cell r="H2414">
            <v>34.178220000000003</v>
          </cell>
          <cell r="I2414" t="str">
            <v>Netis</v>
          </cell>
          <cell r="J2414" t="str">
            <v>Netis</v>
          </cell>
        </row>
        <row r="2415">
          <cell r="C2415">
            <v>608201</v>
          </cell>
          <cell r="D2415" t="str">
            <v>Mbale Senior quaters</v>
          </cell>
          <cell r="E2415" t="str">
            <v>Eastern</v>
          </cell>
          <cell r="F2415" t="str">
            <v>Mbale</v>
          </cell>
          <cell r="G2415">
            <v>1.06342</v>
          </cell>
          <cell r="H2415">
            <v>34.205669999999998</v>
          </cell>
          <cell r="I2415" t="str">
            <v>Netis</v>
          </cell>
          <cell r="J2415" t="str">
            <v>Netis</v>
          </cell>
        </row>
        <row r="2416">
          <cell r="C2416">
            <v>608202</v>
          </cell>
          <cell r="D2416" t="str">
            <v>Mbale_Town</v>
          </cell>
          <cell r="E2416" t="str">
            <v>Eastern</v>
          </cell>
          <cell r="F2416" t="str">
            <v>Mbale</v>
          </cell>
          <cell r="G2416">
            <v>1.07273</v>
          </cell>
          <cell r="H2416">
            <v>34.180370000000003</v>
          </cell>
          <cell r="I2416" t="str">
            <v>Netis</v>
          </cell>
          <cell r="J2416" t="str">
            <v>Netis</v>
          </cell>
        </row>
        <row r="2417">
          <cell r="C2417">
            <v>607439</v>
          </cell>
          <cell r="D2417" t="str">
            <v>Mbalwa</v>
          </cell>
          <cell r="E2417" t="str">
            <v>Central</v>
          </cell>
          <cell r="F2417" t="str">
            <v>Wakiso</v>
          </cell>
          <cell r="G2417">
            <v>0.37933899999999998</v>
          </cell>
          <cell r="H2417">
            <v>32.662118999999997</v>
          </cell>
          <cell r="I2417" t="str">
            <v>Netis</v>
          </cell>
          <cell r="J2417" t="str">
            <v>Netis</v>
          </cell>
        </row>
        <row r="2418">
          <cell r="C2418">
            <v>607444</v>
          </cell>
          <cell r="D2418" t="str">
            <v>Mbuya</v>
          </cell>
          <cell r="E2418" t="str">
            <v>Central</v>
          </cell>
          <cell r="F2418" t="str">
            <v>Kampala</v>
          </cell>
          <cell r="G2418">
            <v>0.33284999999999998</v>
          </cell>
          <cell r="H2418">
            <v>32.630830000000003</v>
          </cell>
          <cell r="I2418" t="str">
            <v>Netis</v>
          </cell>
          <cell r="J2418" t="str">
            <v>Netis</v>
          </cell>
        </row>
        <row r="2419">
          <cell r="C2419">
            <v>607445</v>
          </cell>
          <cell r="D2419" t="str">
            <v>Mbuya</v>
          </cell>
          <cell r="E2419" t="str">
            <v>Central</v>
          </cell>
          <cell r="F2419" t="str">
            <v>Kampala</v>
          </cell>
          <cell r="G2419">
            <v>0.33057199999999998</v>
          </cell>
          <cell r="H2419">
            <v>32.624090000000002</v>
          </cell>
          <cell r="I2419" t="str">
            <v>Netis</v>
          </cell>
          <cell r="J2419" t="str">
            <v>Netis</v>
          </cell>
        </row>
        <row r="2420">
          <cell r="C2420">
            <v>607446</v>
          </cell>
          <cell r="D2420" t="str">
            <v>Migade Kiteredde</v>
          </cell>
          <cell r="E2420" t="str">
            <v>Central</v>
          </cell>
          <cell r="F2420" t="str">
            <v>Wakiso</v>
          </cell>
          <cell r="G2420">
            <v>0.54305000000000003</v>
          </cell>
          <cell r="H2420">
            <v>32.532559999999997</v>
          </cell>
          <cell r="I2420" t="str">
            <v>I-Engineering</v>
          </cell>
          <cell r="J2420" t="str">
            <v>Netis</v>
          </cell>
        </row>
        <row r="2421">
          <cell r="C2421">
            <v>607447</v>
          </cell>
          <cell r="D2421" t="str">
            <v>Ministers’ Village</v>
          </cell>
          <cell r="E2421" t="str">
            <v>Central</v>
          </cell>
          <cell r="F2421" t="str">
            <v>Kampala</v>
          </cell>
          <cell r="G2421">
            <v>0.34955000000000003</v>
          </cell>
          <cell r="H2421">
            <v>32.620190000000001</v>
          </cell>
          <cell r="I2421" t="str">
            <v>Netis</v>
          </cell>
          <cell r="J2421" t="str">
            <v>Netis</v>
          </cell>
        </row>
        <row r="2422">
          <cell r="C2422">
            <v>607451</v>
          </cell>
          <cell r="D2422" t="str">
            <v>MM Plaza</v>
          </cell>
          <cell r="E2422" t="str">
            <v>Central</v>
          </cell>
          <cell r="F2422" t="str">
            <v>Kampala</v>
          </cell>
          <cell r="G2422">
            <v>0.31231999999999999</v>
          </cell>
          <cell r="H2422">
            <v>32.581040000000002</v>
          </cell>
          <cell r="I2422" t="str">
            <v>Netis</v>
          </cell>
          <cell r="J2422" t="str">
            <v>Netis</v>
          </cell>
        </row>
        <row r="2423">
          <cell r="C2423">
            <v>607452</v>
          </cell>
          <cell r="D2423" t="str">
            <v>Moniko</v>
          </cell>
          <cell r="E2423" t="str">
            <v>Central</v>
          </cell>
          <cell r="F2423" t="str">
            <v>Mukono</v>
          </cell>
          <cell r="G2423">
            <v>0.38725199999999999</v>
          </cell>
          <cell r="H2423">
            <v>32.89922</v>
          </cell>
          <cell r="I2423" t="str">
            <v>Netis</v>
          </cell>
          <cell r="J2423" t="str">
            <v>Netis</v>
          </cell>
        </row>
        <row r="2424">
          <cell r="C2424">
            <v>608203</v>
          </cell>
          <cell r="D2424" t="str">
            <v>Moroto Town</v>
          </cell>
          <cell r="E2424" t="str">
            <v>Eastern</v>
          </cell>
          <cell r="F2424" t="str">
            <v>Moroto</v>
          </cell>
          <cell r="G2424">
            <v>2.5127199999999998</v>
          </cell>
          <cell r="H2424">
            <v>34.656669999999998</v>
          </cell>
          <cell r="I2424" t="str">
            <v>Netis</v>
          </cell>
          <cell r="J2424" t="str">
            <v>Netis</v>
          </cell>
        </row>
        <row r="2425">
          <cell r="C2425">
            <v>608605</v>
          </cell>
          <cell r="D2425" t="str">
            <v>Morunyang</v>
          </cell>
          <cell r="E2425" t="str">
            <v>Northern</v>
          </cell>
          <cell r="F2425" t="str">
            <v>Kaabong</v>
          </cell>
          <cell r="G2425">
            <v>3.4034200000000001</v>
          </cell>
          <cell r="H2425">
            <v>33.850059999999999</v>
          </cell>
          <cell r="I2425" t="str">
            <v>Netis</v>
          </cell>
          <cell r="J2425" t="str">
            <v>Netis</v>
          </cell>
        </row>
        <row r="2426">
          <cell r="C2426">
            <v>607458</v>
          </cell>
          <cell r="D2426" t="str">
            <v>Mpoma</v>
          </cell>
          <cell r="E2426" t="str">
            <v>Central</v>
          </cell>
          <cell r="F2426" t="str">
            <v>Mukono</v>
          </cell>
          <cell r="G2426">
            <v>0.43859999999999999</v>
          </cell>
          <cell r="H2426">
            <v>32.764000000000003</v>
          </cell>
          <cell r="I2426" t="str">
            <v>Netis</v>
          </cell>
          <cell r="J2426" t="str">
            <v>Netis</v>
          </cell>
        </row>
        <row r="2427">
          <cell r="C2427">
            <v>608204</v>
          </cell>
          <cell r="D2427" t="str">
            <v>Mukongoro</v>
          </cell>
          <cell r="E2427" t="str">
            <v>Eastern</v>
          </cell>
          <cell r="F2427" t="str">
            <v>Kumi</v>
          </cell>
          <cell r="G2427">
            <v>1.3331109999999999</v>
          </cell>
          <cell r="H2427">
            <v>33.91169</v>
          </cell>
          <cell r="I2427" t="str">
            <v>Netis</v>
          </cell>
          <cell r="J2427" t="str">
            <v>Netis</v>
          </cell>
        </row>
        <row r="2428">
          <cell r="C2428">
            <v>607462</v>
          </cell>
          <cell r="D2428" t="str">
            <v>Mukono</v>
          </cell>
          <cell r="E2428" t="str">
            <v>Central</v>
          </cell>
          <cell r="F2428" t="str">
            <v>Mukono</v>
          </cell>
          <cell r="G2428">
            <v>0.35930000000000001</v>
          </cell>
          <cell r="H2428">
            <v>32.747100000000003</v>
          </cell>
          <cell r="I2428" t="str">
            <v>Netis</v>
          </cell>
          <cell r="J2428" t="str">
            <v>Netis</v>
          </cell>
        </row>
        <row r="2429">
          <cell r="C2429">
            <v>607463</v>
          </cell>
          <cell r="D2429" t="str">
            <v>Mukono</v>
          </cell>
          <cell r="E2429" t="str">
            <v>Central</v>
          </cell>
          <cell r="F2429" t="str">
            <v>Mukono</v>
          </cell>
          <cell r="G2429">
            <v>0.34984999999999999</v>
          </cell>
          <cell r="H2429">
            <v>32.744729999999997</v>
          </cell>
          <cell r="I2429" t="str">
            <v>Netis</v>
          </cell>
          <cell r="J2429" t="str">
            <v>Netis</v>
          </cell>
        </row>
        <row r="2430">
          <cell r="C2430">
            <v>607464</v>
          </cell>
          <cell r="D2430" t="str">
            <v>Mukono 1</v>
          </cell>
          <cell r="E2430" t="str">
            <v>Central</v>
          </cell>
          <cell r="F2430" t="str">
            <v>Mukono</v>
          </cell>
          <cell r="G2430">
            <v>0.34660999999999997</v>
          </cell>
          <cell r="H2430">
            <v>32.750990000000002</v>
          </cell>
          <cell r="I2430" t="str">
            <v>Netis</v>
          </cell>
          <cell r="J2430" t="str">
            <v>Netis</v>
          </cell>
        </row>
        <row r="2431">
          <cell r="C2431">
            <v>607465</v>
          </cell>
          <cell r="D2431" t="str">
            <v>Mukono Hill</v>
          </cell>
          <cell r="E2431" t="str">
            <v>Central</v>
          </cell>
          <cell r="F2431" t="str">
            <v>Mukono</v>
          </cell>
          <cell r="G2431">
            <v>0.35157500000000003</v>
          </cell>
          <cell r="H2431">
            <v>32.743046999999997</v>
          </cell>
          <cell r="I2431" t="str">
            <v>Netis</v>
          </cell>
          <cell r="J2431" t="str">
            <v>Netis</v>
          </cell>
        </row>
        <row r="2432">
          <cell r="C2432">
            <v>607466</v>
          </cell>
          <cell r="D2432" t="str">
            <v>Mukono  2</v>
          </cell>
          <cell r="E2432" t="str">
            <v>Central</v>
          </cell>
          <cell r="F2432" t="str">
            <v>Mukono</v>
          </cell>
          <cell r="G2432">
            <v>0.36115999999999998</v>
          </cell>
          <cell r="H2432">
            <v>32.7654</v>
          </cell>
          <cell r="I2432" t="str">
            <v>Netis</v>
          </cell>
          <cell r="J2432" t="str">
            <v>Netis</v>
          </cell>
        </row>
        <row r="2433">
          <cell r="C2433">
            <v>608205</v>
          </cell>
          <cell r="D2433" t="str">
            <v>Mukujju</v>
          </cell>
          <cell r="E2433" t="str">
            <v>Eastern</v>
          </cell>
          <cell r="F2433" t="str">
            <v>Tororo</v>
          </cell>
          <cell r="G2433">
            <v>0.74550000000000005</v>
          </cell>
          <cell r="H2433">
            <v>34.184800000000003</v>
          </cell>
          <cell r="I2433" t="str">
            <v>Netis</v>
          </cell>
          <cell r="J2433" t="str">
            <v>Netis</v>
          </cell>
        </row>
        <row r="2434">
          <cell r="C2434">
            <v>607468</v>
          </cell>
          <cell r="D2434" t="str">
            <v>Mukwano Road</v>
          </cell>
          <cell r="E2434" t="str">
            <v>Central</v>
          </cell>
          <cell r="F2434" t="str">
            <v>Kampala</v>
          </cell>
          <cell r="G2434">
            <v>0.31334000000000001</v>
          </cell>
          <cell r="H2434">
            <v>32.591639999999998</v>
          </cell>
          <cell r="I2434" t="str">
            <v>Netis</v>
          </cell>
          <cell r="J2434" t="str">
            <v>Netis</v>
          </cell>
        </row>
        <row r="2435">
          <cell r="C2435">
            <v>607470</v>
          </cell>
          <cell r="D2435" t="str">
            <v>Mulago B</v>
          </cell>
          <cell r="E2435" t="str">
            <v>Central</v>
          </cell>
          <cell r="F2435" t="str">
            <v>Mulago</v>
          </cell>
          <cell r="G2435">
            <v>0.34781000000000001</v>
          </cell>
          <cell r="H2435">
            <v>32.57734</v>
          </cell>
          <cell r="I2435" t="str">
            <v>I-Engineering</v>
          </cell>
          <cell r="J2435" t="str">
            <v>Netis</v>
          </cell>
        </row>
        <row r="2436">
          <cell r="C2436">
            <v>607471</v>
          </cell>
          <cell r="D2436" t="str">
            <v>Mulago Hospital</v>
          </cell>
          <cell r="E2436" t="str">
            <v>Central</v>
          </cell>
          <cell r="F2436" t="str">
            <v>Kampala</v>
          </cell>
          <cell r="G2436">
            <v>0.33803699999999998</v>
          </cell>
          <cell r="H2436">
            <v>32.576011000000001</v>
          </cell>
          <cell r="I2436" t="str">
            <v>I-Engineering</v>
          </cell>
          <cell r="J2436" t="str">
            <v>Netis</v>
          </cell>
        </row>
        <row r="2437">
          <cell r="C2437">
            <v>607473</v>
          </cell>
          <cell r="D2437" t="str">
            <v>Mulago Nursing School</v>
          </cell>
          <cell r="E2437" t="str">
            <v>Central</v>
          </cell>
          <cell r="F2437" t="str">
            <v>Kampala</v>
          </cell>
          <cell r="G2437">
            <v>0.33550000000000002</v>
          </cell>
          <cell r="H2437">
            <v>32.578299999999999</v>
          </cell>
          <cell r="I2437" t="str">
            <v>I-Engineering</v>
          </cell>
          <cell r="J2437" t="str">
            <v>Netis</v>
          </cell>
        </row>
        <row r="2438">
          <cell r="C2438">
            <v>608206</v>
          </cell>
          <cell r="D2438" t="str">
            <v>Mulondo</v>
          </cell>
          <cell r="E2438" t="str">
            <v>Eastern</v>
          </cell>
          <cell r="F2438" t="str">
            <v>Serere</v>
          </cell>
          <cell r="G2438">
            <v>1.4224889999999999</v>
          </cell>
          <cell r="H2438">
            <v>33.226900000000001</v>
          </cell>
          <cell r="I2438" t="str">
            <v>Netis</v>
          </cell>
          <cell r="J2438" t="str">
            <v>Netis</v>
          </cell>
        </row>
        <row r="2439">
          <cell r="C2439">
            <v>607474</v>
          </cell>
          <cell r="D2439" t="str">
            <v>Mulwana Road</v>
          </cell>
          <cell r="E2439" t="str">
            <v>Central</v>
          </cell>
          <cell r="F2439" t="str">
            <v>Kampala</v>
          </cell>
          <cell r="G2439">
            <v>0.31390000000000001</v>
          </cell>
          <cell r="H2439">
            <v>32.614809999999999</v>
          </cell>
          <cell r="I2439" t="str">
            <v>Netis</v>
          </cell>
          <cell r="J2439" t="str">
            <v>Netis</v>
          </cell>
        </row>
        <row r="2440">
          <cell r="C2440">
            <v>607475</v>
          </cell>
          <cell r="D2440" t="str">
            <v>Munyonyo</v>
          </cell>
          <cell r="E2440" t="str">
            <v>Central</v>
          </cell>
          <cell r="F2440" t="str">
            <v>Kampala</v>
          </cell>
          <cell r="G2440">
            <v>0.24434</v>
          </cell>
          <cell r="H2440">
            <v>32.622300000000003</v>
          </cell>
          <cell r="I2440" t="str">
            <v>Netis</v>
          </cell>
          <cell r="J2440" t="str">
            <v>Netis</v>
          </cell>
        </row>
        <row r="2441">
          <cell r="C2441">
            <v>607476</v>
          </cell>
          <cell r="D2441" t="str">
            <v>Munyonyo</v>
          </cell>
          <cell r="E2441" t="str">
            <v>Central</v>
          </cell>
          <cell r="F2441" t="str">
            <v>Kampala</v>
          </cell>
          <cell r="G2441">
            <v>0.24399999999999999</v>
          </cell>
          <cell r="H2441">
            <v>32.6248</v>
          </cell>
          <cell r="I2441" t="str">
            <v>Netis</v>
          </cell>
          <cell r="J2441" t="str">
            <v>Netis</v>
          </cell>
        </row>
        <row r="2442">
          <cell r="C2442">
            <v>607477</v>
          </cell>
          <cell r="D2442" t="str">
            <v>Munyonyo Resort</v>
          </cell>
          <cell r="E2442" t="str">
            <v>Central</v>
          </cell>
          <cell r="F2442" t="str">
            <v>Kampala</v>
          </cell>
          <cell r="G2442">
            <v>0.23749999999999999</v>
          </cell>
          <cell r="H2442">
            <v>32.624000000000002</v>
          </cell>
          <cell r="I2442" t="str">
            <v>Netis</v>
          </cell>
          <cell r="J2442" t="str">
            <v>Netis</v>
          </cell>
        </row>
        <row r="2443">
          <cell r="C2443">
            <v>607478</v>
          </cell>
          <cell r="D2443" t="str">
            <v>Munyonyo Resort</v>
          </cell>
          <cell r="E2443" t="str">
            <v>Central</v>
          </cell>
          <cell r="F2443" t="str">
            <v>Kampala</v>
          </cell>
          <cell r="G2443">
            <v>0.23794000000000001</v>
          </cell>
          <cell r="H2443">
            <v>32.624639999999999</v>
          </cell>
          <cell r="I2443" t="str">
            <v>Netis</v>
          </cell>
          <cell r="J2443" t="str">
            <v>Netis</v>
          </cell>
        </row>
        <row r="2444">
          <cell r="C2444">
            <v>608207</v>
          </cell>
          <cell r="D2444" t="str">
            <v>Musoli</v>
          </cell>
          <cell r="E2444" t="str">
            <v>Eastern</v>
          </cell>
          <cell r="F2444" t="str">
            <v>Jinja</v>
          </cell>
          <cell r="G2444">
            <v>0.44328000000000001</v>
          </cell>
          <cell r="H2444">
            <v>33.312730000000002</v>
          </cell>
          <cell r="I2444" t="str">
            <v>Netis</v>
          </cell>
          <cell r="J2444" t="str">
            <v>Netis</v>
          </cell>
        </row>
        <row r="2445">
          <cell r="C2445">
            <v>608208</v>
          </cell>
          <cell r="D2445" t="str">
            <v>Muterere</v>
          </cell>
          <cell r="E2445" t="str">
            <v>Eastern</v>
          </cell>
          <cell r="F2445" t="str">
            <v>Bugiri</v>
          </cell>
          <cell r="G2445">
            <v>0.44070999999999999</v>
          </cell>
          <cell r="H2445">
            <v>33.754519999999999</v>
          </cell>
          <cell r="I2445" t="str">
            <v>Netis</v>
          </cell>
          <cell r="J2445" t="str">
            <v>Netis</v>
          </cell>
        </row>
        <row r="2446">
          <cell r="C2446">
            <v>607485</v>
          </cell>
          <cell r="D2446" t="str">
            <v>Mutungo</v>
          </cell>
          <cell r="E2446" t="str">
            <v>Central</v>
          </cell>
          <cell r="F2446" t="str">
            <v>Kampala</v>
          </cell>
          <cell r="G2446">
            <v>0.31352799999999997</v>
          </cell>
          <cell r="H2446">
            <v>32.646749999999997</v>
          </cell>
          <cell r="I2446" t="str">
            <v>Netis</v>
          </cell>
          <cell r="J2446" t="str">
            <v>Netis</v>
          </cell>
        </row>
        <row r="2447">
          <cell r="C2447">
            <v>608209</v>
          </cell>
          <cell r="D2447" t="str">
            <v>Muwayo</v>
          </cell>
          <cell r="E2447" t="str">
            <v>Eastern</v>
          </cell>
          <cell r="F2447" t="str">
            <v>Busia</v>
          </cell>
          <cell r="G2447">
            <v>0.5393</v>
          </cell>
          <cell r="H2447">
            <v>33.950299999999999</v>
          </cell>
          <cell r="I2447" t="str">
            <v>Netis</v>
          </cell>
          <cell r="J2447" t="str">
            <v>Netis</v>
          </cell>
        </row>
        <row r="2448">
          <cell r="C2448">
            <v>607486</v>
          </cell>
          <cell r="D2448" t="str">
            <v>Muyenga</v>
          </cell>
          <cell r="E2448" t="str">
            <v>Central</v>
          </cell>
          <cell r="F2448" t="str">
            <v>Kampala</v>
          </cell>
          <cell r="G2448">
            <v>0.29459999999999997</v>
          </cell>
          <cell r="H2448">
            <v>32.6111</v>
          </cell>
          <cell r="I2448" t="str">
            <v>Netis</v>
          </cell>
          <cell r="J2448" t="str">
            <v>Netis</v>
          </cell>
        </row>
        <row r="2449">
          <cell r="C2449">
            <v>607487</v>
          </cell>
          <cell r="D2449" t="str">
            <v>Muyenga</v>
          </cell>
          <cell r="E2449" t="str">
            <v>Central</v>
          </cell>
          <cell r="F2449" t="str">
            <v>Kampala</v>
          </cell>
          <cell r="G2449">
            <v>0.29499900000000001</v>
          </cell>
          <cell r="H2449">
            <v>32.611609000000001</v>
          </cell>
          <cell r="I2449" t="str">
            <v>Netis</v>
          </cell>
          <cell r="J2449" t="str">
            <v>Netis</v>
          </cell>
        </row>
        <row r="2450">
          <cell r="C2450">
            <v>607488</v>
          </cell>
          <cell r="D2450" t="str">
            <v>Muyenga _ 2</v>
          </cell>
          <cell r="E2450" t="str">
            <v>Central</v>
          </cell>
          <cell r="F2450" t="str">
            <v>Kampala</v>
          </cell>
          <cell r="G2450">
            <v>0.30049999999999999</v>
          </cell>
          <cell r="H2450">
            <v>32.61759</v>
          </cell>
          <cell r="I2450" t="str">
            <v>Netis</v>
          </cell>
          <cell r="J2450" t="str">
            <v>Netis</v>
          </cell>
        </row>
        <row r="2451">
          <cell r="C2451">
            <v>608210</v>
          </cell>
          <cell r="D2451" t="str">
            <v>Mwema</v>
          </cell>
          <cell r="E2451" t="str">
            <v>Eastern</v>
          </cell>
          <cell r="F2451" t="str">
            <v>Bugiri</v>
          </cell>
          <cell r="G2451">
            <v>0.23377999999999999</v>
          </cell>
          <cell r="H2451">
            <v>33.770800000000001</v>
          </cell>
          <cell r="I2451" t="str">
            <v>Netis</v>
          </cell>
          <cell r="J2451" t="str">
            <v>Netis</v>
          </cell>
        </row>
        <row r="2452">
          <cell r="C2452">
            <v>608211</v>
          </cell>
          <cell r="D2452" t="str">
            <v>Mwiri</v>
          </cell>
          <cell r="E2452" t="str">
            <v>Eastern</v>
          </cell>
          <cell r="F2452" t="str">
            <v>Jinja</v>
          </cell>
          <cell r="G2452">
            <v>0.50439999999999996</v>
          </cell>
          <cell r="H2452">
            <v>33.2819</v>
          </cell>
          <cell r="I2452" t="str">
            <v>Netis</v>
          </cell>
          <cell r="J2452" t="str">
            <v>Netis</v>
          </cell>
        </row>
        <row r="2453">
          <cell r="C2453">
            <v>608212</v>
          </cell>
          <cell r="D2453" t="str">
            <v>Mwiri</v>
          </cell>
          <cell r="E2453" t="str">
            <v>Eastern</v>
          </cell>
          <cell r="F2453" t="str">
            <v>Jinja</v>
          </cell>
          <cell r="G2453">
            <v>0.49964999999999998</v>
          </cell>
          <cell r="H2453">
            <v>33.272359999999999</v>
          </cell>
          <cell r="I2453" t="str">
            <v>Netis</v>
          </cell>
          <cell r="J2453" t="str">
            <v>Netis</v>
          </cell>
        </row>
        <row r="2454">
          <cell r="C2454">
            <v>607490</v>
          </cell>
          <cell r="D2454" t="str">
            <v>Naalya</v>
          </cell>
          <cell r="E2454" t="str">
            <v>Central</v>
          </cell>
          <cell r="F2454" t="str">
            <v>Kampala</v>
          </cell>
          <cell r="G2454">
            <v>0.36751</v>
          </cell>
          <cell r="H2454">
            <v>32.63946</v>
          </cell>
          <cell r="I2454" t="str">
            <v>Netis</v>
          </cell>
          <cell r="J2454" t="str">
            <v>Netis</v>
          </cell>
        </row>
        <row r="2455">
          <cell r="C2455">
            <v>608213</v>
          </cell>
          <cell r="D2455" t="str">
            <v>Nabumali</v>
          </cell>
          <cell r="E2455" t="str">
            <v>Eastern</v>
          </cell>
          <cell r="F2455" t="str">
            <v>Mbale</v>
          </cell>
          <cell r="G2455">
            <v>1.0205</v>
          </cell>
          <cell r="H2455">
            <v>34.178400000000003</v>
          </cell>
          <cell r="I2455" t="str">
            <v>Netis</v>
          </cell>
          <cell r="J2455" t="str">
            <v>Netis</v>
          </cell>
        </row>
        <row r="2456">
          <cell r="C2456">
            <v>608214</v>
          </cell>
          <cell r="D2456" t="str">
            <v>Nabumali</v>
          </cell>
          <cell r="E2456" t="str">
            <v>Eastern</v>
          </cell>
          <cell r="F2456" t="str">
            <v>Mbale</v>
          </cell>
          <cell r="G2456">
            <v>0.97419999999999995</v>
          </cell>
          <cell r="H2456">
            <v>34.222099999999998</v>
          </cell>
          <cell r="I2456" t="str">
            <v>Netis</v>
          </cell>
          <cell r="J2456" t="str">
            <v>Netis</v>
          </cell>
        </row>
        <row r="2457">
          <cell r="C2457">
            <v>608215</v>
          </cell>
          <cell r="D2457" t="str">
            <v>Nabuyoga</v>
          </cell>
          <cell r="E2457" t="str">
            <v>Eastern</v>
          </cell>
          <cell r="F2457" t="str">
            <v>Tororo</v>
          </cell>
          <cell r="G2457">
            <v>0.69011999999999996</v>
          </cell>
          <cell r="H2457">
            <v>34.015709999999999</v>
          </cell>
          <cell r="I2457" t="str">
            <v>Netis</v>
          </cell>
          <cell r="J2457" t="str">
            <v>Netis</v>
          </cell>
        </row>
        <row r="2458">
          <cell r="C2458">
            <v>607498</v>
          </cell>
          <cell r="D2458" t="str">
            <v>Nagalama</v>
          </cell>
          <cell r="E2458" t="str">
            <v>Central</v>
          </cell>
          <cell r="F2458" t="str">
            <v>Mukono</v>
          </cell>
          <cell r="G2458">
            <v>0.53520000000000001</v>
          </cell>
          <cell r="H2458">
            <v>32.786320000000003</v>
          </cell>
          <cell r="I2458" t="str">
            <v>Netis</v>
          </cell>
          <cell r="J2458" t="str">
            <v>Netis</v>
          </cell>
        </row>
        <row r="2459">
          <cell r="C2459">
            <v>607499</v>
          </cell>
          <cell r="D2459" t="str">
            <v>Naguru</v>
          </cell>
          <cell r="E2459" t="str">
            <v>Central</v>
          </cell>
          <cell r="F2459" t="str">
            <v>Kampala</v>
          </cell>
          <cell r="G2459">
            <v>0.346001</v>
          </cell>
          <cell r="H2459">
            <v>32.60633</v>
          </cell>
          <cell r="I2459" t="str">
            <v>Netis</v>
          </cell>
          <cell r="J2459" t="str">
            <v>Netis</v>
          </cell>
        </row>
        <row r="2460">
          <cell r="C2460">
            <v>607500</v>
          </cell>
          <cell r="D2460" t="str">
            <v>Naguru</v>
          </cell>
          <cell r="E2460" t="str">
            <v>Central</v>
          </cell>
          <cell r="F2460" t="str">
            <v>Kampala</v>
          </cell>
          <cell r="G2460">
            <v>0.35337000000000002</v>
          </cell>
          <cell r="H2460">
            <v>32.608139999999999</v>
          </cell>
          <cell r="I2460" t="str">
            <v>I-Engineering</v>
          </cell>
          <cell r="J2460" t="str">
            <v>Netis</v>
          </cell>
        </row>
        <row r="2461">
          <cell r="C2461">
            <v>607501</v>
          </cell>
          <cell r="D2461" t="str">
            <v>Naguru Katali</v>
          </cell>
          <cell r="E2461" t="str">
            <v>Central</v>
          </cell>
          <cell r="F2461" t="str">
            <v>Kampala</v>
          </cell>
          <cell r="G2461">
            <v>0.3352</v>
          </cell>
          <cell r="H2461">
            <v>32.6068</v>
          </cell>
          <cell r="I2461" t="str">
            <v>Netis</v>
          </cell>
          <cell r="J2461" t="str">
            <v>Netis</v>
          </cell>
        </row>
        <row r="2462">
          <cell r="C2462">
            <v>607502</v>
          </cell>
          <cell r="D2462" t="str">
            <v>Naguru Police</v>
          </cell>
          <cell r="E2462" t="str">
            <v>Central</v>
          </cell>
          <cell r="F2462" t="str">
            <v>Kampala</v>
          </cell>
          <cell r="G2462">
            <v>0.34160000000000001</v>
          </cell>
          <cell r="H2462">
            <v>32.6145</v>
          </cell>
          <cell r="I2462" t="str">
            <v>Netis</v>
          </cell>
          <cell r="J2462" t="str">
            <v>Netis</v>
          </cell>
        </row>
        <row r="2463">
          <cell r="C2463">
            <v>607503</v>
          </cell>
          <cell r="D2463" t="str">
            <v>Naguru Skyz</v>
          </cell>
          <cell r="E2463" t="str">
            <v>Central</v>
          </cell>
          <cell r="F2463" t="str">
            <v>Kampala</v>
          </cell>
          <cell r="G2463">
            <v>0.34710200000000002</v>
          </cell>
          <cell r="H2463">
            <v>32.603895000000001</v>
          </cell>
          <cell r="I2463" t="str">
            <v>Netis</v>
          </cell>
          <cell r="J2463" t="str">
            <v>Netis</v>
          </cell>
        </row>
        <row r="2464">
          <cell r="C2464">
            <v>607504</v>
          </cell>
          <cell r="D2464" t="str">
            <v>Naguru Valley</v>
          </cell>
          <cell r="E2464" t="str">
            <v>Central</v>
          </cell>
          <cell r="F2464" t="str">
            <v>Kampala</v>
          </cell>
          <cell r="G2464">
            <v>0.34105200000000002</v>
          </cell>
          <cell r="H2464">
            <v>32.607500000000002</v>
          </cell>
          <cell r="I2464" t="str">
            <v>Netis</v>
          </cell>
          <cell r="J2464" t="str">
            <v>Netis</v>
          </cell>
        </row>
        <row r="2465">
          <cell r="C2465">
            <v>607505</v>
          </cell>
          <cell r="D2465" t="str">
            <v>Naguru-Lugogo</v>
          </cell>
          <cell r="E2465" t="str">
            <v>Central</v>
          </cell>
          <cell r="F2465" t="str">
            <v>Kampala</v>
          </cell>
          <cell r="G2465">
            <v>0.33499600000000002</v>
          </cell>
          <cell r="H2465">
            <v>32.607446000000003</v>
          </cell>
          <cell r="I2465" t="str">
            <v>Netis</v>
          </cell>
          <cell r="J2465" t="str">
            <v>Netis</v>
          </cell>
        </row>
        <row r="2466">
          <cell r="C2466">
            <v>607508</v>
          </cell>
          <cell r="D2466" t="str">
            <v>Najjera</v>
          </cell>
          <cell r="E2466" t="str">
            <v>Central</v>
          </cell>
          <cell r="F2466" t="str">
            <v>Wakiso</v>
          </cell>
          <cell r="G2466">
            <v>0.38150000000000001</v>
          </cell>
          <cell r="H2466">
            <v>32.626399999999997</v>
          </cell>
          <cell r="I2466" t="str">
            <v>I-Engineering</v>
          </cell>
          <cell r="J2466" t="str">
            <v>Netis</v>
          </cell>
        </row>
        <row r="2467">
          <cell r="C2467">
            <v>607509</v>
          </cell>
          <cell r="D2467" t="str">
            <v xml:space="preserve">Nakabago Nyenje </v>
          </cell>
          <cell r="E2467" t="str">
            <v>Central</v>
          </cell>
          <cell r="F2467" t="str">
            <v>Seeta</v>
          </cell>
          <cell r="G2467">
            <v>0.38357999999999998</v>
          </cell>
          <cell r="H2467">
            <v>32.744070000000001</v>
          </cell>
          <cell r="I2467" t="str">
            <v>Netis</v>
          </cell>
          <cell r="J2467" t="str">
            <v>Netis</v>
          </cell>
        </row>
        <row r="2468">
          <cell r="C2468">
            <v>608216</v>
          </cell>
          <cell r="D2468" t="str">
            <v>Nakaloke</v>
          </cell>
          <cell r="E2468" t="str">
            <v>Eastern</v>
          </cell>
          <cell r="F2468" t="str">
            <v>Mbale</v>
          </cell>
          <cell r="G2468">
            <v>1.1423000000000001</v>
          </cell>
          <cell r="H2468">
            <v>34.163800000000002</v>
          </cell>
          <cell r="I2468" t="str">
            <v>Netis</v>
          </cell>
          <cell r="J2468" t="str">
            <v>Netis</v>
          </cell>
        </row>
        <row r="2469">
          <cell r="C2469">
            <v>608217</v>
          </cell>
          <cell r="D2469" t="str">
            <v>Nakapiripirit</v>
          </cell>
          <cell r="E2469" t="str">
            <v>Eastern</v>
          </cell>
          <cell r="F2469" t="str">
            <v>Nakapiripirit</v>
          </cell>
          <cell r="G2469">
            <v>1.8775999999999999</v>
          </cell>
          <cell r="H2469">
            <v>34.725859999999997</v>
          </cell>
          <cell r="I2469" t="str">
            <v>Netis</v>
          </cell>
          <cell r="J2469" t="str">
            <v>Netis</v>
          </cell>
        </row>
        <row r="2470">
          <cell r="C2470">
            <v>607510</v>
          </cell>
          <cell r="D2470" t="str">
            <v>Nakaseke</v>
          </cell>
          <cell r="E2470" t="str">
            <v>Central</v>
          </cell>
          <cell r="F2470" t="str">
            <v>Nakaseke</v>
          </cell>
          <cell r="G2470">
            <v>0.70913999999999999</v>
          </cell>
          <cell r="H2470">
            <v>32.397469999999998</v>
          </cell>
          <cell r="I2470" t="str">
            <v>I-Engineering</v>
          </cell>
          <cell r="J2470" t="str">
            <v>Netis</v>
          </cell>
        </row>
        <row r="2471">
          <cell r="C2471">
            <v>607511</v>
          </cell>
          <cell r="D2471" t="str">
            <v>Nakasero</v>
          </cell>
          <cell r="E2471" t="str">
            <v>Central</v>
          </cell>
          <cell r="F2471" t="str">
            <v>Kampala</v>
          </cell>
          <cell r="G2471">
            <v>0.32600200000000001</v>
          </cell>
          <cell r="H2471">
            <v>32.576442999999998</v>
          </cell>
          <cell r="I2471" t="str">
            <v>I-Engineering</v>
          </cell>
          <cell r="J2471" t="str">
            <v>Netis</v>
          </cell>
        </row>
        <row r="2472">
          <cell r="C2472">
            <v>607512</v>
          </cell>
          <cell r="D2472" t="str">
            <v>Nakasero Primary School</v>
          </cell>
          <cell r="E2472" t="str">
            <v>Central</v>
          </cell>
          <cell r="F2472" t="str">
            <v>Kampala</v>
          </cell>
          <cell r="G2472">
            <v>0.31969999999999998</v>
          </cell>
          <cell r="H2472">
            <v>32.583599999999997</v>
          </cell>
          <cell r="I2472" t="str">
            <v>Netis</v>
          </cell>
          <cell r="J2472" t="str">
            <v>Netis</v>
          </cell>
        </row>
        <row r="2473">
          <cell r="C2473">
            <v>607513</v>
          </cell>
          <cell r="D2473" t="str">
            <v>Nakasero Road</v>
          </cell>
          <cell r="E2473" t="str">
            <v>Central</v>
          </cell>
          <cell r="F2473" t="str">
            <v>Kampala</v>
          </cell>
          <cell r="G2473">
            <v>0.32669999999999999</v>
          </cell>
          <cell r="H2473">
            <v>32.5764</v>
          </cell>
          <cell r="I2473" t="str">
            <v>I-Engineering</v>
          </cell>
          <cell r="J2473" t="str">
            <v>Netis</v>
          </cell>
        </row>
        <row r="2474">
          <cell r="C2474">
            <v>607514</v>
          </cell>
          <cell r="D2474" t="str">
            <v>Nakasero 2</v>
          </cell>
          <cell r="E2474" t="str">
            <v>Central</v>
          </cell>
          <cell r="F2474" t="str">
            <v>Kampala</v>
          </cell>
          <cell r="G2474">
            <v>0.32506000000000002</v>
          </cell>
          <cell r="H2474">
            <v>32.57967</v>
          </cell>
          <cell r="I2474" t="str">
            <v>I-Engineering</v>
          </cell>
          <cell r="J2474" t="str">
            <v>Netis</v>
          </cell>
        </row>
        <row r="2475">
          <cell r="C2475">
            <v>608218</v>
          </cell>
          <cell r="D2475" t="str">
            <v>Nakatunya(Lira Road)</v>
          </cell>
          <cell r="E2475" t="str">
            <v>Eastern</v>
          </cell>
          <cell r="F2475" t="str">
            <v>Soroti</v>
          </cell>
          <cell r="G2475">
            <v>1.7210000000000001</v>
          </cell>
          <cell r="H2475">
            <v>33.602699999999999</v>
          </cell>
          <cell r="I2475" t="str">
            <v>Netis</v>
          </cell>
          <cell r="J2475" t="str">
            <v>Netis</v>
          </cell>
        </row>
        <row r="2476">
          <cell r="C2476">
            <v>607517</v>
          </cell>
          <cell r="D2476" t="str">
            <v>Nakawomeka</v>
          </cell>
          <cell r="E2476" t="str">
            <v>Central</v>
          </cell>
          <cell r="F2476" t="str">
            <v>Luwero</v>
          </cell>
          <cell r="G2476">
            <v>1.0313220000000001</v>
          </cell>
          <cell r="H2476">
            <v>32.699894999999998</v>
          </cell>
          <cell r="I2476" t="str">
            <v>I-Engineering</v>
          </cell>
          <cell r="J2476" t="str">
            <v>Netis</v>
          </cell>
        </row>
        <row r="2477">
          <cell r="C2477">
            <v>608219</v>
          </cell>
          <cell r="D2477" t="str">
            <v>Nakibungukia B</v>
          </cell>
          <cell r="E2477" t="str">
            <v>Eastern</v>
          </cell>
          <cell r="F2477" t="str">
            <v>Kayunga</v>
          </cell>
          <cell r="G2477">
            <v>0.77659</v>
          </cell>
          <cell r="H2477">
            <v>32.994500000000002</v>
          </cell>
          <cell r="I2477" t="str">
            <v>Netis</v>
          </cell>
          <cell r="J2477" t="str">
            <v>Netis</v>
          </cell>
        </row>
        <row r="2478">
          <cell r="C2478">
            <v>608220</v>
          </cell>
          <cell r="D2478" t="str">
            <v>Nakibungukia/Kisozi</v>
          </cell>
          <cell r="E2478" t="str">
            <v>Eastern</v>
          </cell>
          <cell r="F2478" t="str">
            <v>Kamuli</v>
          </cell>
          <cell r="G2478">
            <v>0.73733000000000004</v>
          </cell>
          <cell r="H2478">
            <v>33.090200000000003</v>
          </cell>
          <cell r="I2478" t="str">
            <v>Netis</v>
          </cell>
          <cell r="J2478" t="str">
            <v>Netis</v>
          </cell>
        </row>
        <row r="2479">
          <cell r="C2479">
            <v>608221</v>
          </cell>
          <cell r="D2479" t="str">
            <v>Nakifuma</v>
          </cell>
          <cell r="E2479" t="str">
            <v>Eastern</v>
          </cell>
          <cell r="F2479" t="str">
            <v>Mukono</v>
          </cell>
          <cell r="G2479">
            <v>0.54371000000000003</v>
          </cell>
          <cell r="H2479">
            <v>32.788429999999998</v>
          </cell>
          <cell r="I2479" t="str">
            <v>Netis</v>
          </cell>
          <cell r="J2479" t="str">
            <v>Netis</v>
          </cell>
        </row>
        <row r="2480">
          <cell r="C2480">
            <v>607520</v>
          </cell>
          <cell r="D2480" t="str">
            <v>Nakifuma</v>
          </cell>
          <cell r="E2480" t="str">
            <v>Central</v>
          </cell>
          <cell r="F2480" t="str">
            <v>Mukono</v>
          </cell>
          <cell r="G2480">
            <v>0.58489999999999998</v>
          </cell>
          <cell r="H2480">
            <v>32.808399999999999</v>
          </cell>
          <cell r="I2480" t="str">
            <v>Netis</v>
          </cell>
          <cell r="J2480" t="str">
            <v>Netis</v>
          </cell>
        </row>
        <row r="2481">
          <cell r="C2481">
            <v>608222</v>
          </cell>
          <cell r="D2481" t="str">
            <v>Nalufenya</v>
          </cell>
          <cell r="E2481" t="str">
            <v>Eastern</v>
          </cell>
          <cell r="F2481" t="str">
            <v>Jinja</v>
          </cell>
          <cell r="G2481">
            <v>0.43869999999999998</v>
          </cell>
          <cell r="H2481">
            <v>33.198500000000003</v>
          </cell>
          <cell r="I2481" t="str">
            <v>Netis</v>
          </cell>
          <cell r="J2481" t="str">
            <v>Netis</v>
          </cell>
        </row>
        <row r="2482">
          <cell r="C2482">
            <v>607526</v>
          </cell>
          <cell r="D2482" t="str">
            <v>Nalukolongo/Kyanja</v>
          </cell>
          <cell r="E2482" t="str">
            <v>Central</v>
          </cell>
          <cell r="F2482" t="str">
            <v>Kampala</v>
          </cell>
          <cell r="G2482">
            <v>0.38921</v>
          </cell>
          <cell r="H2482">
            <v>32.59789</v>
          </cell>
          <cell r="I2482" t="str">
            <v>I-Engineering</v>
          </cell>
          <cell r="J2482" t="str">
            <v>Netis</v>
          </cell>
        </row>
        <row r="2483">
          <cell r="C2483">
            <v>607528</v>
          </cell>
          <cell r="D2483" t="str">
            <v>Nalya</v>
          </cell>
          <cell r="E2483" t="str">
            <v>Central</v>
          </cell>
          <cell r="F2483" t="str">
            <v>Wakiso</v>
          </cell>
          <cell r="G2483">
            <v>0.3609</v>
          </cell>
          <cell r="H2483">
            <v>32.637</v>
          </cell>
          <cell r="I2483" t="str">
            <v>Netis</v>
          </cell>
          <cell r="J2483" t="str">
            <v>Netis</v>
          </cell>
        </row>
        <row r="2484">
          <cell r="C2484">
            <v>608223</v>
          </cell>
          <cell r="D2484" t="str">
            <v>Namakwekwe</v>
          </cell>
          <cell r="E2484" t="str">
            <v>Eastern</v>
          </cell>
          <cell r="F2484" t="str">
            <v>Mbale</v>
          </cell>
          <cell r="G2484">
            <v>1.0906</v>
          </cell>
          <cell r="H2484">
            <v>34.178600000000003</v>
          </cell>
          <cell r="I2484" t="str">
            <v>Netis</v>
          </cell>
          <cell r="J2484" t="str">
            <v>Netis</v>
          </cell>
        </row>
        <row r="2485">
          <cell r="C2485">
            <v>608224</v>
          </cell>
          <cell r="D2485" t="str">
            <v>Namanyonyi</v>
          </cell>
          <cell r="E2485" t="str">
            <v>Eastern</v>
          </cell>
          <cell r="F2485" t="str">
            <v>Mbale</v>
          </cell>
          <cell r="G2485">
            <v>0.41620000000000001</v>
          </cell>
          <cell r="H2485">
            <v>33.124899999999997</v>
          </cell>
          <cell r="I2485" t="str">
            <v>Netis</v>
          </cell>
          <cell r="J2485" t="str">
            <v>Netis</v>
          </cell>
        </row>
        <row r="2486">
          <cell r="C2486">
            <v>608225</v>
          </cell>
          <cell r="D2486" t="str">
            <v>Namanyonyi</v>
          </cell>
          <cell r="E2486" t="str">
            <v>Eastern</v>
          </cell>
          <cell r="F2486" t="str">
            <v>Namanyonyi</v>
          </cell>
          <cell r="G2486">
            <v>0.42027399999999998</v>
          </cell>
          <cell r="H2486">
            <v>33.122222999999998</v>
          </cell>
          <cell r="I2486" t="str">
            <v>Netis</v>
          </cell>
          <cell r="J2486" t="str">
            <v>Netis</v>
          </cell>
        </row>
        <row r="2487">
          <cell r="C2487">
            <v>608226</v>
          </cell>
          <cell r="D2487" t="str">
            <v>Namasagali</v>
          </cell>
          <cell r="E2487" t="str">
            <v>Eastern</v>
          </cell>
          <cell r="F2487" t="str">
            <v>Kamuli</v>
          </cell>
          <cell r="G2487">
            <v>1.0236700000000001</v>
          </cell>
          <cell r="H2487">
            <v>33.039679999999997</v>
          </cell>
          <cell r="I2487" t="str">
            <v>Netis</v>
          </cell>
          <cell r="J2487" t="str">
            <v>Netis</v>
          </cell>
        </row>
        <row r="2488">
          <cell r="C2488">
            <v>608612</v>
          </cell>
          <cell r="D2488" t="str">
            <v>Namasale</v>
          </cell>
          <cell r="E2488" t="str">
            <v>Northern</v>
          </cell>
          <cell r="F2488" t="str">
            <v xml:space="preserve">Amolatar </v>
          </cell>
          <cell r="G2488">
            <v>1.5351999999999999</v>
          </cell>
          <cell r="H2488">
            <v>32.699300000000001</v>
          </cell>
          <cell r="I2488" t="str">
            <v>I-Engineering</v>
          </cell>
          <cell r="J2488" t="str">
            <v>Netis</v>
          </cell>
        </row>
        <row r="2489">
          <cell r="C2489">
            <v>607533</v>
          </cell>
          <cell r="D2489" t="str">
            <v>Namasuba C</v>
          </cell>
          <cell r="E2489" t="str">
            <v>Central</v>
          </cell>
          <cell r="F2489" t="str">
            <v>Wakiso</v>
          </cell>
          <cell r="G2489">
            <v>0.25796000000000002</v>
          </cell>
          <cell r="H2489">
            <v>32.595550000000003</v>
          </cell>
          <cell r="I2489" t="str">
            <v>Camusat</v>
          </cell>
          <cell r="J2489" t="str">
            <v>Netis</v>
          </cell>
        </row>
        <row r="2490">
          <cell r="C2490">
            <v>608227</v>
          </cell>
          <cell r="D2490" t="str">
            <v>Namataba</v>
          </cell>
          <cell r="E2490" t="str">
            <v>Eastern</v>
          </cell>
          <cell r="F2490" t="str">
            <v>Mukono</v>
          </cell>
          <cell r="G2490">
            <v>1.0745899999999999</v>
          </cell>
          <cell r="H2490">
            <v>34.095759999999999</v>
          </cell>
          <cell r="I2490" t="str">
            <v>Netis</v>
          </cell>
          <cell r="J2490" t="str">
            <v>Netis</v>
          </cell>
        </row>
        <row r="2491">
          <cell r="C2491">
            <v>607534</v>
          </cell>
          <cell r="D2491" t="str">
            <v>Namataba</v>
          </cell>
          <cell r="E2491" t="str">
            <v>Central</v>
          </cell>
          <cell r="F2491" t="str">
            <v>Mukono</v>
          </cell>
          <cell r="G2491">
            <v>0.36530000000000001</v>
          </cell>
          <cell r="H2491">
            <v>32.843400000000003</v>
          </cell>
          <cell r="I2491" t="str">
            <v>Netis</v>
          </cell>
          <cell r="J2491" t="str">
            <v>Netis</v>
          </cell>
        </row>
        <row r="2492">
          <cell r="C2492">
            <v>608228</v>
          </cell>
          <cell r="D2492" t="str">
            <v>Namatala</v>
          </cell>
          <cell r="E2492" t="str">
            <v>Eastern</v>
          </cell>
          <cell r="F2492" t="str">
            <v>Mbale</v>
          </cell>
          <cell r="G2492">
            <v>1.0799000000000001</v>
          </cell>
          <cell r="H2492">
            <v>34.164299999999997</v>
          </cell>
          <cell r="I2492" t="str">
            <v>Netis</v>
          </cell>
          <cell r="J2492" t="str">
            <v>Netis</v>
          </cell>
        </row>
        <row r="2493">
          <cell r="C2493">
            <v>607535</v>
          </cell>
          <cell r="D2493" t="str">
            <v>Namawojjolo B</v>
          </cell>
          <cell r="E2493" t="str">
            <v>Central</v>
          </cell>
          <cell r="F2493" t="str">
            <v>Mukono</v>
          </cell>
          <cell r="G2493">
            <v>0.35488999999999998</v>
          </cell>
          <cell r="H2493">
            <v>32.80189</v>
          </cell>
          <cell r="I2493" t="str">
            <v>Netis</v>
          </cell>
          <cell r="J2493" t="str">
            <v>Netis</v>
          </cell>
        </row>
        <row r="2494">
          <cell r="C2494">
            <v>607536</v>
          </cell>
          <cell r="D2494" t="str">
            <v>Namawojjolo_C</v>
          </cell>
          <cell r="E2494" t="str">
            <v>Central</v>
          </cell>
          <cell r="F2494" t="str">
            <v>Mukono</v>
          </cell>
          <cell r="G2494">
            <v>0.4047</v>
          </cell>
          <cell r="H2494">
            <v>32.852699999999999</v>
          </cell>
          <cell r="I2494" t="str">
            <v>Netis</v>
          </cell>
          <cell r="J2494" t="str">
            <v>Netis</v>
          </cell>
        </row>
        <row r="2495">
          <cell r="C2495">
            <v>607537</v>
          </cell>
          <cell r="D2495" t="str">
            <v>Namayina</v>
          </cell>
          <cell r="E2495" t="str">
            <v>Central</v>
          </cell>
          <cell r="F2495" t="str">
            <v>Kampala</v>
          </cell>
          <cell r="G2495">
            <v>0.48529</v>
          </cell>
          <cell r="H2495">
            <v>32.628619999999998</v>
          </cell>
          <cell r="I2495" t="str">
            <v>I-Engineering</v>
          </cell>
          <cell r="J2495" t="str">
            <v>Netis</v>
          </cell>
        </row>
        <row r="2496">
          <cell r="C2496">
            <v>608229</v>
          </cell>
          <cell r="D2496" t="str">
            <v>Namayingo</v>
          </cell>
          <cell r="E2496" t="str">
            <v>Eastern</v>
          </cell>
          <cell r="F2496" t="str">
            <v>Namayingo</v>
          </cell>
          <cell r="G2496">
            <v>0.35960700000000001</v>
          </cell>
          <cell r="H2496">
            <v>33.867528</v>
          </cell>
          <cell r="I2496" t="str">
            <v>Netis</v>
          </cell>
          <cell r="J2496" t="str">
            <v>Netis</v>
          </cell>
        </row>
        <row r="2497">
          <cell r="C2497">
            <v>608230</v>
          </cell>
          <cell r="D2497" t="str">
            <v>Namayingo B</v>
          </cell>
          <cell r="E2497" t="str">
            <v>Eastern</v>
          </cell>
          <cell r="F2497" t="str">
            <v>Namayingo</v>
          </cell>
          <cell r="G2497">
            <v>0.24279000000000001</v>
          </cell>
          <cell r="H2497">
            <v>33.855719999999998</v>
          </cell>
          <cell r="I2497" t="str">
            <v>Netis</v>
          </cell>
          <cell r="J2497" t="str">
            <v>Netis</v>
          </cell>
        </row>
        <row r="2498">
          <cell r="C2498">
            <v>607539</v>
          </cell>
          <cell r="D2498" t="str">
            <v>Nambole Stadium</v>
          </cell>
          <cell r="E2498" t="str">
            <v>Central</v>
          </cell>
          <cell r="F2498" t="str">
            <v>Wakiso</v>
          </cell>
          <cell r="G2498">
            <v>0.3518</v>
          </cell>
          <cell r="H2498">
            <v>32.663229999999999</v>
          </cell>
          <cell r="I2498" t="str">
            <v>Netis</v>
          </cell>
          <cell r="J2498" t="str">
            <v>Netis</v>
          </cell>
        </row>
        <row r="2499">
          <cell r="C2499">
            <v>607544</v>
          </cell>
          <cell r="D2499" t="str">
            <v>Namubiru</v>
          </cell>
          <cell r="E2499" t="str">
            <v>Central</v>
          </cell>
          <cell r="F2499" t="str">
            <v>Mukono</v>
          </cell>
          <cell r="G2499">
            <v>0.37109999999999999</v>
          </cell>
          <cell r="H2499">
            <v>32.774500000000003</v>
          </cell>
          <cell r="I2499" t="str">
            <v>Netis</v>
          </cell>
          <cell r="J2499" t="str">
            <v>Netis</v>
          </cell>
        </row>
        <row r="2500">
          <cell r="C2500">
            <v>607546</v>
          </cell>
          <cell r="D2500" t="str">
            <v>Namugongo</v>
          </cell>
          <cell r="E2500" t="str">
            <v>Central</v>
          </cell>
          <cell r="F2500" t="str">
            <v>Namugongo</v>
          </cell>
          <cell r="G2500">
            <v>0.36591000000000001</v>
          </cell>
          <cell r="H2500">
            <v>32.654699999999998</v>
          </cell>
          <cell r="I2500" t="str">
            <v>Netis</v>
          </cell>
          <cell r="J2500" t="str">
            <v>Netis</v>
          </cell>
        </row>
        <row r="2501">
          <cell r="C2501">
            <v>607547</v>
          </cell>
          <cell r="D2501" t="str">
            <v>Namugongo_Kyaliwajjala</v>
          </cell>
          <cell r="E2501" t="str">
            <v>Central</v>
          </cell>
          <cell r="F2501" t="str">
            <v>Kampala</v>
          </cell>
          <cell r="G2501">
            <v>0.37885000000000002</v>
          </cell>
          <cell r="H2501">
            <v>32.64528</v>
          </cell>
          <cell r="I2501" t="str">
            <v>Netis</v>
          </cell>
          <cell r="J2501" t="str">
            <v>Netis</v>
          </cell>
        </row>
        <row r="2502">
          <cell r="C2502">
            <v>608231</v>
          </cell>
          <cell r="D2502" t="str">
            <v>Namulesa</v>
          </cell>
          <cell r="E2502" t="str">
            <v>Eastern</v>
          </cell>
          <cell r="F2502" t="str">
            <v>Jinja</v>
          </cell>
          <cell r="G2502">
            <v>0.50546999999999997</v>
          </cell>
          <cell r="H2502">
            <v>33.213760000000001</v>
          </cell>
          <cell r="I2502" t="str">
            <v>Netis</v>
          </cell>
          <cell r="J2502" t="str">
            <v>Netis</v>
          </cell>
        </row>
        <row r="2503">
          <cell r="C2503">
            <v>608232</v>
          </cell>
          <cell r="D2503" t="str">
            <v>Namulesa</v>
          </cell>
          <cell r="E2503" t="str">
            <v>Eastern</v>
          </cell>
          <cell r="F2503" t="str">
            <v>Jinja</v>
          </cell>
          <cell r="G2503">
            <v>0.54196999999999995</v>
          </cell>
          <cell r="H2503">
            <v>33.215159999999997</v>
          </cell>
          <cell r="I2503" t="str">
            <v>Netis</v>
          </cell>
          <cell r="J2503" t="str">
            <v>Netis</v>
          </cell>
        </row>
        <row r="2504">
          <cell r="C2504">
            <v>607550</v>
          </cell>
          <cell r="D2504" t="str">
            <v>Namulonge</v>
          </cell>
          <cell r="E2504" t="str">
            <v>Central</v>
          </cell>
          <cell r="F2504" t="str">
            <v>Namulonge</v>
          </cell>
          <cell r="G2504">
            <v>0.56816</v>
          </cell>
          <cell r="H2504">
            <v>32.655500000000004</v>
          </cell>
          <cell r="I2504" t="str">
            <v>I-Engineering</v>
          </cell>
          <cell r="J2504" t="str">
            <v>Netis</v>
          </cell>
        </row>
        <row r="2505">
          <cell r="C2505">
            <v>607551</v>
          </cell>
          <cell r="D2505" t="str">
            <v>Namulonge_B</v>
          </cell>
          <cell r="E2505" t="str">
            <v>Central</v>
          </cell>
          <cell r="F2505" t="str">
            <v>Namulonge</v>
          </cell>
          <cell r="G2505">
            <v>0.65046999999999999</v>
          </cell>
          <cell r="H2505">
            <v>32.63044</v>
          </cell>
          <cell r="I2505" t="str">
            <v>I-Engineering</v>
          </cell>
          <cell r="J2505" t="str">
            <v>Netis</v>
          </cell>
        </row>
        <row r="2506">
          <cell r="C2506">
            <v>608233</v>
          </cell>
          <cell r="D2506" t="str">
            <v>Namutumba</v>
          </cell>
          <cell r="E2506" t="str">
            <v>Eastern</v>
          </cell>
          <cell r="F2506" t="str">
            <v>Namutumba</v>
          </cell>
          <cell r="G2506">
            <v>0.83650000000000002</v>
          </cell>
          <cell r="H2506">
            <v>33.6828</v>
          </cell>
          <cell r="I2506" t="str">
            <v>Netis</v>
          </cell>
          <cell r="J2506" t="str">
            <v>Netis</v>
          </cell>
        </row>
        <row r="2507">
          <cell r="C2507">
            <v>607555</v>
          </cell>
          <cell r="D2507" t="str">
            <v>Namuwongo</v>
          </cell>
          <cell r="E2507" t="str">
            <v>Central</v>
          </cell>
          <cell r="F2507" t="str">
            <v>Kampala</v>
          </cell>
          <cell r="G2507">
            <v>0.31187999999999999</v>
          </cell>
          <cell r="H2507">
            <v>32.6083</v>
          </cell>
          <cell r="I2507" t="str">
            <v>Netis</v>
          </cell>
          <cell r="J2507" t="str">
            <v>Netis</v>
          </cell>
        </row>
        <row r="2508">
          <cell r="C2508">
            <v>607556</v>
          </cell>
          <cell r="D2508" t="str">
            <v>Namuwongo</v>
          </cell>
          <cell r="E2508" t="str">
            <v>Central</v>
          </cell>
          <cell r="F2508" t="str">
            <v>Kampala</v>
          </cell>
          <cell r="G2508">
            <v>0.31169999999999998</v>
          </cell>
          <cell r="H2508">
            <v>32.607500000000002</v>
          </cell>
          <cell r="I2508" t="str">
            <v>Netis</v>
          </cell>
          <cell r="J2508" t="str">
            <v>Netis</v>
          </cell>
        </row>
        <row r="2509">
          <cell r="C2509">
            <v>607557</v>
          </cell>
          <cell r="D2509" t="str">
            <v>Namuyenje</v>
          </cell>
          <cell r="E2509" t="str">
            <v>Central</v>
          </cell>
          <cell r="F2509" t="str">
            <v>Mukono</v>
          </cell>
          <cell r="G2509">
            <v>0.33169999999999999</v>
          </cell>
          <cell r="H2509">
            <v>32.784829999999999</v>
          </cell>
          <cell r="I2509" t="str">
            <v>Netis</v>
          </cell>
          <cell r="J2509" t="str">
            <v>Netis</v>
          </cell>
        </row>
        <row r="2510">
          <cell r="C2510">
            <v>608234</v>
          </cell>
          <cell r="D2510" t="str">
            <v>Namwendwa</v>
          </cell>
          <cell r="E2510" t="str">
            <v>Eastern</v>
          </cell>
          <cell r="F2510" t="str">
            <v>Kamuli</v>
          </cell>
          <cell r="G2510">
            <v>0.91766000000000003</v>
          </cell>
          <cell r="H2510">
            <v>33.265770000000003</v>
          </cell>
          <cell r="I2510" t="str">
            <v>Netis</v>
          </cell>
          <cell r="J2510" t="str">
            <v>Netis</v>
          </cell>
        </row>
        <row r="2511">
          <cell r="C2511">
            <v>608235</v>
          </cell>
          <cell r="D2511" t="str">
            <v>Namwendwa_B</v>
          </cell>
          <cell r="E2511" t="str">
            <v>Eastern</v>
          </cell>
          <cell r="F2511" t="str">
            <v>Kamuli</v>
          </cell>
          <cell r="G2511">
            <v>0.90129999999999999</v>
          </cell>
          <cell r="H2511">
            <v>33.275399999999998</v>
          </cell>
          <cell r="I2511" t="str">
            <v>Netis</v>
          </cell>
          <cell r="J2511" t="str">
            <v>Netis</v>
          </cell>
        </row>
        <row r="2512">
          <cell r="C2512">
            <v>608236</v>
          </cell>
          <cell r="D2512" t="str">
            <v>Namwezi</v>
          </cell>
          <cell r="E2512" t="str">
            <v>Eastern</v>
          </cell>
          <cell r="F2512" t="str">
            <v>Buikwe</v>
          </cell>
          <cell r="G2512">
            <v>0.42996000000000001</v>
          </cell>
          <cell r="H2512">
            <v>33.149880000000003</v>
          </cell>
          <cell r="I2512" t="str">
            <v>Netis</v>
          </cell>
          <cell r="J2512" t="str">
            <v>Netis</v>
          </cell>
        </row>
        <row r="2513">
          <cell r="C2513">
            <v>608237</v>
          </cell>
          <cell r="D2513" t="str">
            <v>NANGO Fish Landing Site</v>
          </cell>
          <cell r="E2513" t="str">
            <v>Eastern</v>
          </cell>
          <cell r="F2513" t="str">
            <v>Mayuge</v>
          </cell>
          <cell r="G2513">
            <v>0.28248000000000001</v>
          </cell>
          <cell r="H2513">
            <v>33.41133</v>
          </cell>
          <cell r="I2513" t="str">
            <v>Netis</v>
          </cell>
          <cell r="J2513" t="str">
            <v>Netis</v>
          </cell>
        </row>
        <row r="2514">
          <cell r="C2514">
            <v>608238</v>
          </cell>
          <cell r="D2514" t="str">
            <v>Nankoma</v>
          </cell>
          <cell r="E2514" t="str">
            <v>Eastern</v>
          </cell>
          <cell r="F2514" t="str">
            <v>Bugiri</v>
          </cell>
          <cell r="G2514">
            <v>0.43735000000000002</v>
          </cell>
          <cell r="H2514">
            <v>33.695300000000003</v>
          </cell>
          <cell r="I2514" t="str">
            <v>Netis</v>
          </cell>
          <cell r="J2514" t="str">
            <v>Netis</v>
          </cell>
        </row>
        <row r="2515">
          <cell r="C2515">
            <v>608239</v>
          </cell>
          <cell r="D2515" t="str">
            <v>Nasuti</v>
          </cell>
          <cell r="E2515" t="str">
            <v>Eastern</v>
          </cell>
          <cell r="F2515" t="str">
            <v>Iganga</v>
          </cell>
          <cell r="G2515">
            <v>0.75095000000000001</v>
          </cell>
          <cell r="H2515">
            <v>33.499380000000002</v>
          </cell>
          <cell r="I2515" t="str">
            <v>Netis</v>
          </cell>
          <cell r="J2515" t="str">
            <v>Netis</v>
          </cell>
        </row>
        <row r="2516">
          <cell r="C2516">
            <v>607566</v>
          </cell>
          <cell r="D2516" t="str">
            <v>Nasuuti</v>
          </cell>
          <cell r="E2516" t="str">
            <v>Central</v>
          </cell>
          <cell r="F2516" t="str">
            <v>Mukono</v>
          </cell>
          <cell r="G2516">
            <v>0.3639</v>
          </cell>
          <cell r="H2516">
            <v>32.756500000000003</v>
          </cell>
          <cell r="I2516" t="str">
            <v>Netis</v>
          </cell>
          <cell r="J2516" t="str">
            <v>Netis</v>
          </cell>
        </row>
        <row r="2517">
          <cell r="C2517">
            <v>608240</v>
          </cell>
          <cell r="D2517" t="str">
            <v>Nawaikoke</v>
          </cell>
          <cell r="E2517" t="str">
            <v>Eastern</v>
          </cell>
          <cell r="F2517" t="str">
            <v>Buyende</v>
          </cell>
          <cell r="G2517">
            <v>1.1432</v>
          </cell>
          <cell r="H2517">
            <v>33.341070000000002</v>
          </cell>
          <cell r="I2517" t="str">
            <v>Netis</v>
          </cell>
          <cell r="J2517" t="str">
            <v>Netis</v>
          </cell>
        </row>
        <row r="2518">
          <cell r="C2518">
            <v>608241</v>
          </cell>
          <cell r="D2518" t="str">
            <v>Nawaikoke B</v>
          </cell>
          <cell r="E2518" t="str">
            <v>Eastern</v>
          </cell>
          <cell r="F2518" t="str">
            <v>Buyende</v>
          </cell>
          <cell r="G2518">
            <v>1.18421</v>
          </cell>
          <cell r="H2518">
            <v>33.290260000000004</v>
          </cell>
          <cell r="I2518" t="str">
            <v>Netis</v>
          </cell>
          <cell r="J2518" t="str">
            <v>Netis</v>
          </cell>
        </row>
        <row r="2519">
          <cell r="C2519">
            <v>608242</v>
          </cell>
          <cell r="D2519" t="str">
            <v>Nawaikoke_C</v>
          </cell>
          <cell r="E2519" t="str">
            <v>Eastern</v>
          </cell>
          <cell r="F2519" t="str">
            <v>Buyende</v>
          </cell>
          <cell r="G2519">
            <v>1.06</v>
          </cell>
          <cell r="H2519">
            <v>33.231699999999996</v>
          </cell>
          <cell r="I2519" t="str">
            <v>Netis</v>
          </cell>
          <cell r="J2519" t="str">
            <v>Netis</v>
          </cell>
        </row>
        <row r="2520">
          <cell r="C2520">
            <v>608243</v>
          </cell>
          <cell r="D2520" t="str">
            <v>Nawango</v>
          </cell>
          <cell r="E2520" t="str">
            <v>Eastern</v>
          </cell>
          <cell r="F2520" t="str">
            <v>Kamuli</v>
          </cell>
          <cell r="G2520">
            <v>0.88890999999999998</v>
          </cell>
          <cell r="H2520">
            <v>33.196860000000001</v>
          </cell>
          <cell r="I2520" t="str">
            <v>Netis</v>
          </cell>
          <cell r="J2520" t="str">
            <v>Netis</v>
          </cell>
        </row>
        <row r="2521">
          <cell r="C2521">
            <v>608244</v>
          </cell>
          <cell r="D2521" t="str">
            <v>Nawanyago</v>
          </cell>
          <cell r="E2521" t="str">
            <v>Eastern</v>
          </cell>
          <cell r="F2521" t="str">
            <v>Kamuli</v>
          </cell>
          <cell r="G2521">
            <v>0.717005</v>
          </cell>
          <cell r="H2521">
            <v>33.156554999999997</v>
          </cell>
          <cell r="I2521" t="str">
            <v>Netis</v>
          </cell>
          <cell r="J2521" t="str">
            <v>Netis</v>
          </cell>
        </row>
        <row r="2522">
          <cell r="C2522">
            <v>608245</v>
          </cell>
          <cell r="D2522" t="str">
            <v>Nawuyo</v>
          </cell>
          <cell r="E2522" t="str">
            <v>Eastern</v>
          </cell>
          <cell r="F2522" t="str">
            <v>Mbale</v>
          </cell>
          <cell r="G2522">
            <v>1.0469999999999999</v>
          </cell>
          <cell r="H2522">
            <v>34.180599999999998</v>
          </cell>
          <cell r="I2522" t="str">
            <v>Netis</v>
          </cell>
          <cell r="J2522" t="str">
            <v>Netis</v>
          </cell>
        </row>
        <row r="2523">
          <cell r="C2523">
            <v>608246</v>
          </cell>
          <cell r="D2523" t="str">
            <v>Nazigo</v>
          </cell>
          <cell r="E2523" t="str">
            <v>Eastern</v>
          </cell>
          <cell r="F2523" t="str">
            <v>Kayunga</v>
          </cell>
          <cell r="G2523">
            <v>0.65110000000000001</v>
          </cell>
          <cell r="H2523">
            <v>32.993600000000001</v>
          </cell>
          <cell r="I2523" t="str">
            <v>Netis</v>
          </cell>
          <cell r="J2523" t="str">
            <v>Netis</v>
          </cell>
        </row>
        <row r="2524">
          <cell r="C2524">
            <v>607572</v>
          </cell>
          <cell r="D2524" t="str">
            <v>Ndejje Lubugumu</v>
          </cell>
          <cell r="E2524" t="str">
            <v>Central</v>
          </cell>
          <cell r="F2524" t="str">
            <v>Wakiso</v>
          </cell>
          <cell r="G2524">
            <v>0.22683</v>
          </cell>
          <cell r="H2524">
            <v>32.57902</v>
          </cell>
          <cell r="I2524" t="str">
            <v>Camusat</v>
          </cell>
          <cell r="J2524" t="str">
            <v>Netis</v>
          </cell>
        </row>
        <row r="2525">
          <cell r="C2525">
            <v>608247</v>
          </cell>
          <cell r="D2525" t="str">
            <v>Ndizi</v>
          </cell>
          <cell r="E2525" t="str">
            <v>Eastern</v>
          </cell>
          <cell r="F2525" t="str">
            <v>Kamuli</v>
          </cell>
          <cell r="G2525">
            <v>0.94879999999999998</v>
          </cell>
          <cell r="H2525">
            <v>33.125</v>
          </cell>
          <cell r="I2525" t="str">
            <v>Netis</v>
          </cell>
          <cell r="J2525" t="str">
            <v>Netis</v>
          </cell>
        </row>
        <row r="2526">
          <cell r="C2526">
            <v>607573</v>
          </cell>
          <cell r="D2526" t="str">
            <v>Near Diplomat Zone_Kiwafu</v>
          </cell>
          <cell r="E2526" t="str">
            <v>Central</v>
          </cell>
          <cell r="F2526" t="str">
            <v>Kampala</v>
          </cell>
          <cell r="G2526">
            <v>0.28989999999999999</v>
          </cell>
          <cell r="H2526">
            <v>32.612259999999999</v>
          </cell>
          <cell r="I2526" t="str">
            <v>Netis</v>
          </cell>
          <cell r="J2526" t="str">
            <v>Netis</v>
          </cell>
        </row>
        <row r="2527">
          <cell r="C2527">
            <v>607576</v>
          </cell>
          <cell r="D2527" t="str">
            <v>Ngajju</v>
          </cell>
          <cell r="E2527" t="str">
            <v>Central</v>
          </cell>
          <cell r="F2527" t="str">
            <v>Luwero</v>
          </cell>
          <cell r="G2527">
            <v>1.0034000000000001</v>
          </cell>
          <cell r="H2527">
            <v>32.469799999999999</v>
          </cell>
          <cell r="I2527" t="str">
            <v>I-Engineering</v>
          </cell>
          <cell r="J2527" t="str">
            <v>Netis</v>
          </cell>
        </row>
        <row r="2528">
          <cell r="C2528">
            <v>608248</v>
          </cell>
          <cell r="D2528" t="str">
            <v>Ngora</v>
          </cell>
          <cell r="E2528" t="str">
            <v>Eastern</v>
          </cell>
          <cell r="F2528" t="str">
            <v>Ngora</v>
          </cell>
          <cell r="G2528">
            <v>1.4611000000000001</v>
          </cell>
          <cell r="H2528">
            <v>33.782899999999998</v>
          </cell>
          <cell r="I2528" t="str">
            <v>Netis</v>
          </cell>
          <cell r="J2528" t="str">
            <v>Netis</v>
          </cell>
        </row>
        <row r="2529">
          <cell r="C2529">
            <v>608249</v>
          </cell>
          <cell r="D2529" t="str">
            <v>Nile Source</v>
          </cell>
          <cell r="E2529" t="str">
            <v>Eastern</v>
          </cell>
          <cell r="F2529" t="str">
            <v>Jinja</v>
          </cell>
          <cell r="G2529">
            <v>0.42020000000000002</v>
          </cell>
          <cell r="H2529">
            <v>33.200600000000001</v>
          </cell>
          <cell r="I2529" t="str">
            <v>Netis</v>
          </cell>
          <cell r="J2529" t="str">
            <v>Netis</v>
          </cell>
        </row>
        <row r="2530">
          <cell r="C2530">
            <v>608250</v>
          </cell>
          <cell r="D2530" t="str">
            <v>Njeru</v>
          </cell>
          <cell r="E2530" t="str">
            <v>Eastern</v>
          </cell>
          <cell r="F2530" t="str">
            <v>Buikwe</v>
          </cell>
          <cell r="G2530">
            <v>0.44440000000000002</v>
          </cell>
          <cell r="H2530">
            <v>33.155999999999999</v>
          </cell>
          <cell r="I2530" t="str">
            <v>Netis</v>
          </cell>
          <cell r="J2530" t="str">
            <v>Netis</v>
          </cell>
        </row>
        <row r="2531">
          <cell r="C2531">
            <v>608251</v>
          </cell>
          <cell r="D2531" t="str">
            <v>Nkokonjeru</v>
          </cell>
          <cell r="E2531" t="str">
            <v>Eastern</v>
          </cell>
          <cell r="F2531" t="str">
            <v>Buikwe</v>
          </cell>
          <cell r="G2531">
            <v>0.25213000000000002</v>
          </cell>
          <cell r="H2531">
            <v>32.914499999999997</v>
          </cell>
          <cell r="I2531" t="str">
            <v>Netis</v>
          </cell>
          <cell r="J2531" t="str">
            <v>Netis</v>
          </cell>
        </row>
        <row r="2532">
          <cell r="C2532">
            <v>607582</v>
          </cell>
          <cell r="D2532" t="str">
            <v>Nsambya</v>
          </cell>
          <cell r="E2532" t="str">
            <v>Central</v>
          </cell>
          <cell r="F2532" t="str">
            <v>Nsambya</v>
          </cell>
          <cell r="G2532">
            <v>0.29860999999999999</v>
          </cell>
          <cell r="H2532">
            <v>32.587890000000002</v>
          </cell>
          <cell r="I2532" t="str">
            <v>Netis</v>
          </cell>
          <cell r="J2532" t="str">
            <v>Netis</v>
          </cell>
        </row>
        <row r="2533">
          <cell r="C2533">
            <v>607583</v>
          </cell>
          <cell r="D2533" t="str">
            <v>Nsambya B</v>
          </cell>
          <cell r="E2533" t="str">
            <v>Central</v>
          </cell>
          <cell r="F2533" t="str">
            <v>Kampala</v>
          </cell>
          <cell r="G2533">
            <v>0.29242000000000001</v>
          </cell>
          <cell r="H2533">
            <v>32.58361</v>
          </cell>
          <cell r="I2533" t="str">
            <v>Netis</v>
          </cell>
          <cell r="J2533" t="str">
            <v>Netis</v>
          </cell>
        </row>
        <row r="2534">
          <cell r="C2534">
            <v>607585</v>
          </cell>
          <cell r="D2534" t="str">
            <v>Nsambya Kevina</v>
          </cell>
          <cell r="E2534" t="str">
            <v>Central</v>
          </cell>
          <cell r="F2534" t="str">
            <v>Kampala</v>
          </cell>
          <cell r="G2534">
            <v>0.29502</v>
          </cell>
          <cell r="H2534">
            <v>32.584760000000003</v>
          </cell>
          <cell r="I2534" t="str">
            <v>Netis</v>
          </cell>
          <cell r="J2534" t="str">
            <v>Netis</v>
          </cell>
        </row>
        <row r="2535">
          <cell r="C2535">
            <v>607586</v>
          </cell>
          <cell r="D2535" t="str">
            <v>Nsambya Lukuli</v>
          </cell>
          <cell r="E2535" t="str">
            <v>Central</v>
          </cell>
          <cell r="F2535" t="str">
            <v>Kampala</v>
          </cell>
          <cell r="G2535">
            <v>0.29370000000000002</v>
          </cell>
          <cell r="H2535">
            <v>32.597700000000003</v>
          </cell>
          <cell r="I2535" t="str">
            <v>Netis</v>
          </cell>
          <cell r="J2535" t="str">
            <v>Netis</v>
          </cell>
        </row>
        <row r="2536">
          <cell r="C2536">
            <v>607584</v>
          </cell>
          <cell r="D2536" t="str">
            <v>Nsambya Central</v>
          </cell>
          <cell r="E2536" t="str">
            <v>Central</v>
          </cell>
          <cell r="F2536" t="str">
            <v>Kampala</v>
          </cell>
          <cell r="G2536">
            <v>0.30052000000000001</v>
          </cell>
          <cell r="H2536">
            <v>32.588900000000002</v>
          </cell>
          <cell r="I2536" t="str">
            <v>Netis</v>
          </cell>
          <cell r="J2536" t="str">
            <v>Netis</v>
          </cell>
        </row>
        <row r="2537">
          <cell r="C2537">
            <v>607587</v>
          </cell>
          <cell r="D2537" t="str">
            <v>Nsambya Railway</v>
          </cell>
          <cell r="E2537" t="str">
            <v>Central</v>
          </cell>
          <cell r="F2537" t="str">
            <v>Kampala</v>
          </cell>
          <cell r="G2537">
            <v>0.30296000000000001</v>
          </cell>
          <cell r="H2537">
            <v>32.58616</v>
          </cell>
          <cell r="I2537" t="str">
            <v>Netis</v>
          </cell>
          <cell r="J2537" t="str">
            <v>Netis</v>
          </cell>
        </row>
        <row r="2538">
          <cell r="C2538">
            <v>607594</v>
          </cell>
          <cell r="D2538" t="str">
            <v>Nsimbiziwome</v>
          </cell>
          <cell r="E2538" t="str">
            <v>Central</v>
          </cell>
          <cell r="F2538" t="str">
            <v>Kampala</v>
          </cell>
          <cell r="G2538">
            <v>0.35752</v>
          </cell>
          <cell r="H2538">
            <v>32.608220000000003</v>
          </cell>
          <cell r="I2538" t="str">
            <v>I-Engineering</v>
          </cell>
          <cell r="J2538" t="str">
            <v>Netis</v>
          </cell>
        </row>
        <row r="2539">
          <cell r="C2539">
            <v>607596</v>
          </cell>
          <cell r="D2539" t="str">
            <v>Ntinda</v>
          </cell>
          <cell r="E2539" t="str">
            <v>Central</v>
          </cell>
          <cell r="F2539" t="str">
            <v>Kampala</v>
          </cell>
          <cell r="G2539">
            <v>0.35721000000000003</v>
          </cell>
          <cell r="H2539">
            <v>32.616729999999997</v>
          </cell>
          <cell r="I2539" t="str">
            <v>Netis</v>
          </cell>
          <cell r="J2539" t="str">
            <v>Netis</v>
          </cell>
        </row>
        <row r="2540">
          <cell r="C2540">
            <v>607597</v>
          </cell>
          <cell r="D2540" t="str">
            <v>Ntinda Primary School</v>
          </cell>
          <cell r="E2540" t="str">
            <v>Central</v>
          </cell>
          <cell r="F2540" t="str">
            <v>Kampala</v>
          </cell>
          <cell r="G2540">
            <v>0.35220000000000001</v>
          </cell>
          <cell r="H2540">
            <v>32.616500000000002</v>
          </cell>
          <cell r="I2540" t="str">
            <v>Netis</v>
          </cell>
          <cell r="J2540" t="str">
            <v>Netis</v>
          </cell>
        </row>
        <row r="2541">
          <cell r="C2541">
            <v>607598</v>
          </cell>
          <cell r="D2541" t="str">
            <v>Ntinda PS</v>
          </cell>
          <cell r="E2541" t="str">
            <v>Central</v>
          </cell>
          <cell r="F2541" t="str">
            <v>Kampala</v>
          </cell>
          <cell r="G2541">
            <v>0.35225000000000001</v>
          </cell>
          <cell r="H2541">
            <v>32.616660000000003</v>
          </cell>
          <cell r="I2541" t="str">
            <v>Netis</v>
          </cell>
          <cell r="J2541" t="str">
            <v>Netis</v>
          </cell>
        </row>
        <row r="2542">
          <cell r="C2542">
            <v>607599</v>
          </cell>
          <cell r="D2542" t="str">
            <v>Ntinda Sempagala</v>
          </cell>
          <cell r="E2542" t="str">
            <v>Central</v>
          </cell>
          <cell r="F2542" t="str">
            <v>Kampala</v>
          </cell>
          <cell r="G2542">
            <v>0.35449999999999998</v>
          </cell>
          <cell r="H2542">
            <v>32.610300000000002</v>
          </cell>
          <cell r="I2542" t="str">
            <v>I-Engineering</v>
          </cell>
          <cell r="J2542" t="str">
            <v>Netis</v>
          </cell>
        </row>
        <row r="2543">
          <cell r="C2543">
            <v>607600</v>
          </cell>
          <cell r="D2543" t="str">
            <v>Ntinda T C</v>
          </cell>
          <cell r="E2543" t="str">
            <v>Central</v>
          </cell>
          <cell r="F2543" t="str">
            <v>Kampala</v>
          </cell>
          <cell r="G2543">
            <v>0.35324499999999998</v>
          </cell>
          <cell r="H2543">
            <v>32.614713000000002</v>
          </cell>
          <cell r="I2543" t="str">
            <v>I-Engineering</v>
          </cell>
          <cell r="J2543" t="str">
            <v>Netis</v>
          </cell>
        </row>
        <row r="2544">
          <cell r="C2544">
            <v>608252</v>
          </cell>
          <cell r="D2544" t="str">
            <v>Nyenga</v>
          </cell>
          <cell r="E2544" t="str">
            <v>Eastern</v>
          </cell>
          <cell r="F2544" t="str">
            <v>Jinja</v>
          </cell>
          <cell r="G2544">
            <v>0.37963000000000002</v>
          </cell>
          <cell r="H2544">
            <v>33.152470000000001</v>
          </cell>
          <cell r="I2544" t="str">
            <v>Netis</v>
          </cell>
          <cell r="J2544" t="str">
            <v>Netis</v>
          </cell>
        </row>
        <row r="2545">
          <cell r="C2545">
            <v>608253</v>
          </cell>
          <cell r="D2545" t="str">
            <v>Ochapa</v>
          </cell>
          <cell r="E2545" t="str">
            <v>Eastern</v>
          </cell>
          <cell r="F2545" t="str">
            <v>Serere</v>
          </cell>
          <cell r="G2545">
            <v>1.4978400000000001</v>
          </cell>
          <cell r="H2545">
            <v>33.549529999999997</v>
          </cell>
          <cell r="I2545" t="str">
            <v>Netis</v>
          </cell>
          <cell r="J2545" t="str">
            <v>Netis</v>
          </cell>
        </row>
        <row r="2546">
          <cell r="C2546">
            <v>608623</v>
          </cell>
          <cell r="D2546" t="str">
            <v>Ochero</v>
          </cell>
          <cell r="E2546" t="str">
            <v>Northern</v>
          </cell>
          <cell r="F2546" t="str">
            <v>Kaberamaido</v>
          </cell>
          <cell r="G2546">
            <v>1.67804</v>
          </cell>
          <cell r="H2546">
            <v>33.010869999999997</v>
          </cell>
          <cell r="I2546" t="str">
            <v>I-Engineering</v>
          </cell>
          <cell r="J2546" t="str">
            <v>Netis</v>
          </cell>
        </row>
        <row r="2547">
          <cell r="C2547">
            <v>608624</v>
          </cell>
          <cell r="D2547" t="str">
            <v>Ochero</v>
          </cell>
          <cell r="E2547" t="str">
            <v>Northern</v>
          </cell>
          <cell r="F2547" t="str">
            <v xml:space="preserve">Amolatar </v>
          </cell>
          <cell r="G2547">
            <v>1.69994</v>
          </cell>
          <cell r="H2547">
            <v>32.84422</v>
          </cell>
          <cell r="I2547" t="str">
            <v>I-Engineering</v>
          </cell>
          <cell r="J2547" t="str">
            <v>Netis</v>
          </cell>
        </row>
        <row r="2548">
          <cell r="C2548">
            <v>608625</v>
          </cell>
          <cell r="D2548" t="str">
            <v>Ococia</v>
          </cell>
          <cell r="E2548" t="str">
            <v>Northern</v>
          </cell>
          <cell r="F2548" t="str">
            <v>Amuria</v>
          </cell>
          <cell r="G2548">
            <v>2.0866699999999998</v>
          </cell>
          <cell r="H2548">
            <v>33.488930000000003</v>
          </cell>
          <cell r="I2548" t="str">
            <v>I-Engineering</v>
          </cell>
          <cell r="J2548" t="str">
            <v>Netis</v>
          </cell>
        </row>
        <row r="2549">
          <cell r="C2549">
            <v>608254</v>
          </cell>
          <cell r="D2549" t="str">
            <v>Pallisa</v>
          </cell>
          <cell r="E2549" t="str">
            <v>Eastern</v>
          </cell>
          <cell r="F2549" t="str">
            <v>Pallisa</v>
          </cell>
          <cell r="G2549">
            <v>1.1674</v>
          </cell>
          <cell r="H2549">
            <v>33.709600000000002</v>
          </cell>
          <cell r="I2549" t="str">
            <v>Netis</v>
          </cell>
          <cell r="J2549" t="str">
            <v>Netis</v>
          </cell>
        </row>
        <row r="2550">
          <cell r="C2550">
            <v>608255</v>
          </cell>
          <cell r="D2550" t="str">
            <v>Pallisa Butiru</v>
          </cell>
          <cell r="E2550" t="str">
            <v>Eastern</v>
          </cell>
          <cell r="F2550" t="str">
            <v>Tororo</v>
          </cell>
          <cell r="G2550">
            <v>0.76790000000000003</v>
          </cell>
          <cell r="H2550">
            <v>34.02355</v>
          </cell>
          <cell r="I2550" t="str">
            <v>Netis</v>
          </cell>
          <cell r="J2550" t="str">
            <v>Netis</v>
          </cell>
        </row>
        <row r="2551">
          <cell r="C2551">
            <v>608256</v>
          </cell>
          <cell r="D2551" t="str">
            <v>Pallisa Hospital</v>
          </cell>
          <cell r="E2551" t="str">
            <v>Eastern</v>
          </cell>
          <cell r="F2551" t="str">
            <v>Pallisa</v>
          </cell>
          <cell r="G2551">
            <v>1.1738599999999999</v>
          </cell>
          <cell r="H2551">
            <v>33.710700000000003</v>
          </cell>
          <cell r="I2551" t="str">
            <v>Netis</v>
          </cell>
          <cell r="J2551" t="str">
            <v>Netis</v>
          </cell>
        </row>
        <row r="2552">
          <cell r="C2552">
            <v>607606</v>
          </cell>
          <cell r="D2552" t="str">
            <v>Parliament Avenue</v>
          </cell>
          <cell r="E2552" t="str">
            <v>Central</v>
          </cell>
          <cell r="F2552" t="str">
            <v>Kampala</v>
          </cell>
          <cell r="G2552">
            <v>0.31334499999999998</v>
          </cell>
          <cell r="H2552">
            <v>32.586382</v>
          </cell>
          <cell r="I2552" t="str">
            <v>Netis</v>
          </cell>
          <cell r="J2552" t="str">
            <v>Netis</v>
          </cell>
        </row>
        <row r="2553">
          <cell r="C2553">
            <v>608257</v>
          </cell>
          <cell r="D2553" t="str">
            <v>Pian (Amudat)</v>
          </cell>
          <cell r="E2553" t="str">
            <v>Eastern</v>
          </cell>
          <cell r="F2553" t="str">
            <v>Amudat</v>
          </cell>
          <cell r="G2553">
            <v>1.9411799999999999</v>
          </cell>
          <cell r="H2553">
            <v>34.950530000000001</v>
          </cell>
          <cell r="I2553" t="str">
            <v>Netis</v>
          </cell>
          <cell r="J2553" t="str">
            <v>Netis</v>
          </cell>
        </row>
        <row r="2554">
          <cell r="C2554">
            <v>607608</v>
          </cell>
          <cell r="D2554" t="str">
            <v>Platinum</v>
          </cell>
          <cell r="E2554" t="str">
            <v>Central</v>
          </cell>
          <cell r="F2554" t="str">
            <v>Kampala</v>
          </cell>
          <cell r="G2554">
            <v>0.31184000000000001</v>
          </cell>
          <cell r="H2554">
            <v>32.577820000000003</v>
          </cell>
          <cell r="I2554" t="str">
            <v>I-Engineering</v>
          </cell>
          <cell r="J2554" t="str">
            <v>Netis</v>
          </cell>
        </row>
        <row r="2555">
          <cell r="C2555">
            <v>608258</v>
          </cell>
          <cell r="D2555" t="str">
            <v>Poyameri</v>
          </cell>
          <cell r="E2555" t="str">
            <v>Eastern</v>
          </cell>
          <cell r="F2555" t="str">
            <v>Tororo</v>
          </cell>
          <cell r="G2555">
            <v>0.62319999999999998</v>
          </cell>
          <cell r="H2555">
            <v>34.096600000000002</v>
          </cell>
          <cell r="I2555" t="str">
            <v>Netis</v>
          </cell>
          <cell r="J2555" t="str">
            <v>Netis</v>
          </cell>
        </row>
        <row r="2556">
          <cell r="C2556">
            <v>607609</v>
          </cell>
          <cell r="D2556" t="str">
            <v>Prestige Apartments (Lumumba)</v>
          </cell>
          <cell r="E2556" t="str">
            <v>Central</v>
          </cell>
          <cell r="F2556" t="str">
            <v>Kampala</v>
          </cell>
          <cell r="G2556">
            <v>0.31933400000000001</v>
          </cell>
          <cell r="H2556">
            <v>32.577599999999997</v>
          </cell>
          <cell r="I2556" t="str">
            <v>I-Engineering</v>
          </cell>
          <cell r="J2556" t="str">
            <v>Netis</v>
          </cell>
        </row>
        <row r="2557">
          <cell r="C2557">
            <v>608259</v>
          </cell>
          <cell r="D2557" t="str">
            <v>Rock Hotel</v>
          </cell>
          <cell r="E2557" t="str">
            <v>Eastern</v>
          </cell>
          <cell r="F2557" t="str">
            <v>Tororo</v>
          </cell>
          <cell r="G2557">
            <v>0.66779999999999995</v>
          </cell>
          <cell r="H2557">
            <v>34.1873</v>
          </cell>
          <cell r="I2557" t="str">
            <v>Netis</v>
          </cell>
          <cell r="J2557" t="str">
            <v>Netis</v>
          </cell>
        </row>
        <row r="2558">
          <cell r="C2558">
            <v>608260</v>
          </cell>
          <cell r="D2558" t="str">
            <v>Rubaga Jinja</v>
          </cell>
          <cell r="E2558" t="str">
            <v>Eastern</v>
          </cell>
          <cell r="F2558" t="str">
            <v>Jinja</v>
          </cell>
          <cell r="G2558">
            <v>0.45101000000000002</v>
          </cell>
          <cell r="H2558">
            <v>33.212899999999998</v>
          </cell>
          <cell r="I2558" t="str">
            <v>Netis</v>
          </cell>
          <cell r="J2558" t="str">
            <v>Netis</v>
          </cell>
        </row>
        <row r="2559">
          <cell r="C2559">
            <v>607617</v>
          </cell>
          <cell r="D2559" t="str">
            <v>Rwenzori courts</v>
          </cell>
          <cell r="E2559" t="str">
            <v>Central</v>
          </cell>
          <cell r="F2559" t="str">
            <v>Kampala</v>
          </cell>
          <cell r="G2559">
            <v>0.31707999999999997</v>
          </cell>
          <cell r="H2559">
            <v>32.579790000000003</v>
          </cell>
          <cell r="I2559" t="str">
            <v>Netis</v>
          </cell>
          <cell r="J2559" t="str">
            <v>Netis</v>
          </cell>
        </row>
        <row r="2560">
          <cell r="C2560">
            <v>607618</v>
          </cell>
          <cell r="D2560" t="str">
            <v>Ryder Hotel</v>
          </cell>
          <cell r="E2560" t="str">
            <v>Central</v>
          </cell>
          <cell r="F2560" t="str">
            <v>Mukono</v>
          </cell>
          <cell r="G2560">
            <v>0.36620000000000003</v>
          </cell>
          <cell r="H2560">
            <v>32.7151</v>
          </cell>
          <cell r="I2560" t="str">
            <v>Netis</v>
          </cell>
          <cell r="J2560" t="str">
            <v>Netis</v>
          </cell>
        </row>
        <row r="2561">
          <cell r="C2561">
            <v>607619</v>
          </cell>
          <cell r="D2561" t="str">
            <v>Sagazi</v>
          </cell>
          <cell r="E2561" t="str">
            <v>Central</v>
          </cell>
          <cell r="F2561" t="str">
            <v>Buikwe</v>
          </cell>
          <cell r="G2561">
            <v>0.39279999999999998</v>
          </cell>
          <cell r="H2561">
            <v>32.968200000000003</v>
          </cell>
          <cell r="I2561" t="str">
            <v>Netis</v>
          </cell>
          <cell r="J2561" t="str">
            <v>Netis</v>
          </cell>
        </row>
        <row r="2562">
          <cell r="C2562">
            <v>607620</v>
          </cell>
          <cell r="D2562" t="str">
            <v>Salaama Dubai Zone</v>
          </cell>
          <cell r="E2562" t="str">
            <v>Central</v>
          </cell>
          <cell r="F2562" t="str">
            <v>Makindye</v>
          </cell>
          <cell r="G2562">
            <v>0.27756999999999998</v>
          </cell>
          <cell r="H2562">
            <v>32.579540000000001</v>
          </cell>
          <cell r="I2562" t="str">
            <v>Netis</v>
          </cell>
          <cell r="J2562" t="str">
            <v>Netis</v>
          </cell>
        </row>
        <row r="2563">
          <cell r="C2563">
            <v>607621</v>
          </cell>
          <cell r="D2563" t="str">
            <v>Salaama Road</v>
          </cell>
          <cell r="E2563" t="str">
            <v>Central</v>
          </cell>
          <cell r="F2563" t="str">
            <v>Kampala</v>
          </cell>
          <cell r="G2563">
            <v>0.24224000000000001</v>
          </cell>
          <cell r="H2563">
            <v>32.602719999999998</v>
          </cell>
          <cell r="I2563" t="str">
            <v>Netis</v>
          </cell>
          <cell r="J2563" t="str">
            <v>Netis</v>
          </cell>
        </row>
        <row r="2564">
          <cell r="C2564">
            <v>607623</v>
          </cell>
          <cell r="D2564" t="str">
            <v>Seeta</v>
          </cell>
          <cell r="E2564" t="str">
            <v>Central</v>
          </cell>
          <cell r="F2564" t="str">
            <v>Mukono</v>
          </cell>
          <cell r="G2564">
            <v>0.37390000000000001</v>
          </cell>
          <cell r="H2564">
            <v>32.710999999999999</v>
          </cell>
          <cell r="I2564" t="str">
            <v>Netis</v>
          </cell>
          <cell r="J2564" t="str">
            <v>Netis</v>
          </cell>
        </row>
        <row r="2565">
          <cell r="C2565">
            <v>607624</v>
          </cell>
          <cell r="D2565" t="str">
            <v>Seeta_Town</v>
          </cell>
          <cell r="E2565" t="str">
            <v>Central</v>
          </cell>
          <cell r="F2565" t="str">
            <v>Kampala</v>
          </cell>
          <cell r="G2565">
            <v>0.39196111099999997</v>
          </cell>
          <cell r="H2565">
            <v>32.704180559999998</v>
          </cell>
          <cell r="I2565" t="str">
            <v>Netis</v>
          </cell>
          <cell r="J2565" t="str">
            <v>Netis</v>
          </cell>
        </row>
        <row r="2566">
          <cell r="C2566">
            <v>607625</v>
          </cell>
          <cell r="D2566" t="str">
            <v>Seeta-Kigunga</v>
          </cell>
          <cell r="E2566" t="str">
            <v>Central</v>
          </cell>
          <cell r="F2566" t="str">
            <v>Seeta</v>
          </cell>
          <cell r="G2566">
            <v>0.37109999999999999</v>
          </cell>
          <cell r="H2566">
            <v>32.724269999999997</v>
          </cell>
          <cell r="I2566" t="str">
            <v>Netis</v>
          </cell>
          <cell r="J2566" t="str">
            <v>Netis</v>
          </cell>
        </row>
        <row r="2567">
          <cell r="C2567">
            <v>607630</v>
          </cell>
          <cell r="D2567" t="str">
            <v>Semuto</v>
          </cell>
          <cell r="E2567" t="str">
            <v>Central</v>
          </cell>
          <cell r="F2567" t="str">
            <v>Nakaseke</v>
          </cell>
          <cell r="G2567">
            <v>0.626004</v>
          </cell>
          <cell r="H2567">
            <v>32.335360999999999</v>
          </cell>
          <cell r="I2567" t="str">
            <v>I-Engineering</v>
          </cell>
          <cell r="J2567" t="str">
            <v>Netis</v>
          </cell>
        </row>
        <row r="2568">
          <cell r="C2568">
            <v>608261</v>
          </cell>
          <cell r="D2568" t="str">
            <v>Serere</v>
          </cell>
          <cell r="E2568" t="str">
            <v>Eastern</v>
          </cell>
          <cell r="F2568" t="str">
            <v>Serere</v>
          </cell>
          <cell r="G2568">
            <v>1.5442</v>
          </cell>
          <cell r="H2568">
            <v>33.441899999999997</v>
          </cell>
          <cell r="I2568" t="str">
            <v>Netis</v>
          </cell>
          <cell r="J2568" t="str">
            <v>Netis</v>
          </cell>
        </row>
        <row r="2569">
          <cell r="C2569">
            <v>607634</v>
          </cell>
          <cell r="D2569" t="str">
            <v>Sheraton</v>
          </cell>
          <cell r="E2569" t="str">
            <v>Central</v>
          </cell>
          <cell r="F2569" t="str">
            <v>Kampala</v>
          </cell>
          <cell r="G2569">
            <v>0.31962000000000002</v>
          </cell>
          <cell r="H2569">
            <v>32.58381</v>
          </cell>
          <cell r="I2569" t="str">
            <v>Netis</v>
          </cell>
          <cell r="J2569" t="str">
            <v>Netis</v>
          </cell>
        </row>
        <row r="2570">
          <cell r="C2570">
            <v>608262</v>
          </cell>
          <cell r="D2570" t="str">
            <v>Sigulu</v>
          </cell>
          <cell r="E2570" t="str">
            <v>Eastern</v>
          </cell>
          <cell r="F2570" t="str">
            <v>Namayingo</v>
          </cell>
          <cell r="G2570">
            <v>9.7820000000000004E-2</v>
          </cell>
          <cell r="H2570">
            <v>33.790489999999998</v>
          </cell>
          <cell r="I2570" t="str">
            <v>Netis</v>
          </cell>
          <cell r="J2570" t="str">
            <v>Netis</v>
          </cell>
        </row>
        <row r="2571">
          <cell r="C2571">
            <v>608263</v>
          </cell>
          <cell r="D2571" t="str">
            <v>Sipi</v>
          </cell>
          <cell r="E2571" t="str">
            <v>Eastern</v>
          </cell>
          <cell r="F2571" t="str">
            <v>Kapchorwa</v>
          </cell>
          <cell r="G2571">
            <v>1.3412770000000001</v>
          </cell>
          <cell r="H2571">
            <v>34.380085000000001</v>
          </cell>
          <cell r="I2571" t="str">
            <v>Netis</v>
          </cell>
          <cell r="J2571" t="str">
            <v>Netis</v>
          </cell>
        </row>
        <row r="2572">
          <cell r="C2572">
            <v>608264</v>
          </cell>
          <cell r="D2572" t="str">
            <v>Sironko</v>
          </cell>
          <cell r="E2572" t="str">
            <v>Eastern</v>
          </cell>
          <cell r="F2572" t="str">
            <v>Sironko</v>
          </cell>
          <cell r="G2572">
            <v>1.2324999999999999</v>
          </cell>
          <cell r="H2572">
            <v>34.246400000000001</v>
          </cell>
          <cell r="I2572" t="str">
            <v>Netis</v>
          </cell>
          <cell r="J2572" t="str">
            <v>Netis</v>
          </cell>
        </row>
        <row r="2573">
          <cell r="C2573">
            <v>608265</v>
          </cell>
          <cell r="D2573" t="str">
            <v>Sironko</v>
          </cell>
          <cell r="E2573" t="str">
            <v>Eastern</v>
          </cell>
          <cell r="F2573" t="str">
            <v>Sironko</v>
          </cell>
          <cell r="G2573">
            <v>1.1918040000000001</v>
          </cell>
          <cell r="H2573">
            <v>34.232387000000003</v>
          </cell>
          <cell r="I2573" t="str">
            <v>Netis</v>
          </cell>
          <cell r="J2573" t="str">
            <v>Netis</v>
          </cell>
        </row>
        <row r="2574">
          <cell r="C2574">
            <v>607635</v>
          </cell>
          <cell r="D2574" t="str">
            <v>Social_Security_House</v>
          </cell>
          <cell r="E2574" t="str">
            <v>Central</v>
          </cell>
          <cell r="F2574" t="str">
            <v>Kampala</v>
          </cell>
          <cell r="G2574">
            <v>0.31386999999999998</v>
          </cell>
          <cell r="H2574">
            <v>32.588619999999999</v>
          </cell>
          <cell r="I2574" t="str">
            <v>Netis</v>
          </cell>
          <cell r="J2574" t="str">
            <v>Netis</v>
          </cell>
        </row>
        <row r="2575">
          <cell r="C2575">
            <v>607636</v>
          </cell>
          <cell r="D2575" t="str">
            <v>Sonde</v>
          </cell>
          <cell r="E2575" t="str">
            <v>Central</v>
          </cell>
          <cell r="F2575" t="str">
            <v>Mukono</v>
          </cell>
          <cell r="G2575">
            <v>0.4083</v>
          </cell>
          <cell r="H2575">
            <v>32.690199999999997</v>
          </cell>
          <cell r="I2575" t="str">
            <v>Netis</v>
          </cell>
          <cell r="J2575" t="str">
            <v>Netis</v>
          </cell>
        </row>
        <row r="2576">
          <cell r="C2576">
            <v>607637</v>
          </cell>
          <cell r="D2576" t="str">
            <v>Sonde Town</v>
          </cell>
          <cell r="E2576" t="str">
            <v>Central</v>
          </cell>
          <cell r="F2576" t="str">
            <v>Seeta</v>
          </cell>
          <cell r="G2576">
            <v>0.39690999999999999</v>
          </cell>
          <cell r="H2576">
            <v>32.68336</v>
          </cell>
          <cell r="I2576" t="str">
            <v>Netis</v>
          </cell>
          <cell r="J2576" t="str">
            <v>Netis</v>
          </cell>
        </row>
        <row r="2577">
          <cell r="C2577">
            <v>608266</v>
          </cell>
          <cell r="D2577" t="str">
            <v>Soroti</v>
          </cell>
          <cell r="E2577" t="str">
            <v>Eastern</v>
          </cell>
          <cell r="F2577" t="str">
            <v>Soroti</v>
          </cell>
          <cell r="G2577">
            <v>1.712135</v>
          </cell>
          <cell r="H2577">
            <v>33.616393000000002</v>
          </cell>
          <cell r="I2577" t="str">
            <v>Netis</v>
          </cell>
          <cell r="J2577" t="str">
            <v>Netis</v>
          </cell>
        </row>
        <row r="2578">
          <cell r="C2578">
            <v>608267</v>
          </cell>
          <cell r="D2578" t="str">
            <v>Soroti GC</v>
          </cell>
          <cell r="E2578" t="str">
            <v>Eastern</v>
          </cell>
          <cell r="F2578" t="str">
            <v>Soroti</v>
          </cell>
          <cell r="G2578">
            <v>1.7142999999999999</v>
          </cell>
          <cell r="H2578">
            <v>33.6083</v>
          </cell>
          <cell r="I2578" t="str">
            <v>Netis</v>
          </cell>
          <cell r="J2578" t="str">
            <v>Netis</v>
          </cell>
        </row>
        <row r="2579">
          <cell r="C2579">
            <v>608268</v>
          </cell>
          <cell r="D2579" t="str">
            <v>Soroti_station</v>
          </cell>
          <cell r="E2579" t="str">
            <v>Eastern</v>
          </cell>
          <cell r="F2579" t="str">
            <v>Soroti</v>
          </cell>
          <cell r="G2579">
            <v>1.7142500000000001</v>
          </cell>
          <cell r="H2579">
            <v>33.608269999999997</v>
          </cell>
          <cell r="I2579" t="str">
            <v>Netis</v>
          </cell>
          <cell r="J2579" t="str">
            <v>Netis</v>
          </cell>
        </row>
        <row r="2580">
          <cell r="C2580">
            <v>607638</v>
          </cell>
          <cell r="D2580" t="str">
            <v>Speke Apartments</v>
          </cell>
          <cell r="E2580" t="str">
            <v>Central</v>
          </cell>
          <cell r="F2580" t="str">
            <v>Kampala</v>
          </cell>
          <cell r="G2580">
            <v>0.32079999999999997</v>
          </cell>
          <cell r="H2580">
            <v>32.596899999999998</v>
          </cell>
          <cell r="I2580" t="str">
            <v>Netis</v>
          </cell>
          <cell r="J2580" t="str">
            <v>Netis</v>
          </cell>
        </row>
        <row r="2581">
          <cell r="C2581">
            <v>607639</v>
          </cell>
          <cell r="D2581" t="str">
            <v>Stanbic Mutungo</v>
          </cell>
          <cell r="E2581" t="str">
            <v>Central</v>
          </cell>
          <cell r="F2581" t="str">
            <v>Kampala</v>
          </cell>
          <cell r="G2581">
            <v>0.31990000000000002</v>
          </cell>
          <cell r="H2581">
            <v>32.646799999999999</v>
          </cell>
          <cell r="I2581" t="str">
            <v>Netis</v>
          </cell>
          <cell r="J2581" t="str">
            <v>Netis</v>
          </cell>
        </row>
        <row r="2582">
          <cell r="C2582">
            <v>607640</v>
          </cell>
          <cell r="D2582" t="str">
            <v xml:space="preserve">Steers </v>
          </cell>
          <cell r="E2582" t="str">
            <v>Central</v>
          </cell>
          <cell r="F2582" t="str">
            <v>Kampala</v>
          </cell>
          <cell r="G2582">
            <v>0.31240000000000001</v>
          </cell>
          <cell r="H2582">
            <v>32.582599999999999</v>
          </cell>
          <cell r="I2582" t="str">
            <v>Netis</v>
          </cell>
          <cell r="J2582" t="str">
            <v>Netis</v>
          </cell>
        </row>
        <row r="2583">
          <cell r="C2583">
            <v>608269</v>
          </cell>
          <cell r="D2583" t="str">
            <v>Sugarworks</v>
          </cell>
          <cell r="E2583" t="str">
            <v>Eastern</v>
          </cell>
          <cell r="F2583" t="str">
            <v>Jinja</v>
          </cell>
          <cell r="G2583">
            <v>0.51513799999999998</v>
          </cell>
          <cell r="H2583">
            <v>33.299430999999998</v>
          </cell>
          <cell r="I2583" t="str">
            <v>Netis</v>
          </cell>
          <cell r="J2583" t="str">
            <v>Netis</v>
          </cell>
        </row>
        <row r="2584">
          <cell r="C2584">
            <v>608270</v>
          </cell>
          <cell r="D2584" t="str">
            <v>Swam</v>
          </cell>
          <cell r="E2584" t="str">
            <v>Eastern</v>
          </cell>
          <cell r="F2584" t="str">
            <v>Bukwo</v>
          </cell>
          <cell r="G2584">
            <v>1.31932</v>
          </cell>
          <cell r="H2584">
            <v>34.739179999999998</v>
          </cell>
          <cell r="I2584" t="str">
            <v>Netis</v>
          </cell>
          <cell r="J2584" t="str">
            <v>Netis</v>
          </cell>
        </row>
        <row r="2585">
          <cell r="C2585">
            <v>607642</v>
          </cell>
          <cell r="D2585" t="str">
            <v>Tandem Hotel</v>
          </cell>
          <cell r="E2585" t="str">
            <v>Central</v>
          </cell>
          <cell r="F2585" t="str">
            <v>Kampala</v>
          </cell>
          <cell r="G2585">
            <v>0.28842001789038402</v>
          </cell>
          <cell r="H2585">
            <v>32.577653571403303</v>
          </cell>
          <cell r="I2585" t="str">
            <v>Netis</v>
          </cell>
          <cell r="J2585" t="str">
            <v>Netis</v>
          </cell>
        </row>
        <row r="2586">
          <cell r="C2586">
            <v>608668</v>
          </cell>
          <cell r="D2586" t="str">
            <v>Tapac</v>
          </cell>
          <cell r="E2586" t="str">
            <v>Northern</v>
          </cell>
          <cell r="F2586" t="str">
            <v>Moroto</v>
          </cell>
          <cell r="G2586">
            <v>2.3874270000000002</v>
          </cell>
          <cell r="H2586">
            <v>34.793151000000002</v>
          </cell>
          <cell r="I2586" t="str">
            <v>Netis</v>
          </cell>
          <cell r="J2586" t="str">
            <v>Netis</v>
          </cell>
        </row>
        <row r="2587">
          <cell r="C2587">
            <v>608271</v>
          </cell>
          <cell r="D2587" t="str">
            <v>Taqwa Mosque</v>
          </cell>
          <cell r="E2587" t="str">
            <v>Eastern</v>
          </cell>
          <cell r="F2587" t="str">
            <v>Soroti</v>
          </cell>
          <cell r="G2587">
            <v>1.7162999999999999</v>
          </cell>
          <cell r="H2587">
            <v>33.6188</v>
          </cell>
          <cell r="I2587" t="str">
            <v>Netis</v>
          </cell>
          <cell r="J2587" t="str">
            <v>Netis</v>
          </cell>
        </row>
        <row r="2588">
          <cell r="C2588">
            <v>607643</v>
          </cell>
          <cell r="D2588" t="str">
            <v>Tata Building</v>
          </cell>
          <cell r="E2588" t="str">
            <v>Central</v>
          </cell>
          <cell r="F2588" t="str">
            <v>Kampala</v>
          </cell>
          <cell r="G2588">
            <v>0.316</v>
          </cell>
          <cell r="H2588">
            <v>32.591900000000003</v>
          </cell>
          <cell r="I2588" t="str">
            <v>Netis</v>
          </cell>
          <cell r="J2588" t="str">
            <v>Netis</v>
          </cell>
        </row>
        <row r="2589">
          <cell r="C2589">
            <v>608272</v>
          </cell>
          <cell r="D2589" t="str">
            <v>Tirinyi</v>
          </cell>
          <cell r="E2589" t="str">
            <v>Eastern</v>
          </cell>
          <cell r="F2589" t="str">
            <v>Kibuku</v>
          </cell>
          <cell r="G2589">
            <v>0.99639999999999995</v>
          </cell>
          <cell r="H2589">
            <v>33.767099999999999</v>
          </cell>
          <cell r="I2589" t="str">
            <v>Netis</v>
          </cell>
          <cell r="J2589" t="str">
            <v>Netis</v>
          </cell>
        </row>
        <row r="2590">
          <cell r="C2590">
            <v>608671</v>
          </cell>
          <cell r="D2590" t="str">
            <v>Tiriri</v>
          </cell>
          <cell r="E2590" t="str">
            <v>Northern</v>
          </cell>
          <cell r="F2590" t="str">
            <v>Soroti</v>
          </cell>
          <cell r="G2590">
            <v>1.9109700000000001</v>
          </cell>
          <cell r="H2590">
            <v>33.502400000000002</v>
          </cell>
          <cell r="I2590" t="str">
            <v>I-Engineering</v>
          </cell>
          <cell r="J2590" t="str">
            <v>Netis</v>
          </cell>
        </row>
        <row r="2591">
          <cell r="C2591">
            <v>608273</v>
          </cell>
          <cell r="D2591" t="str">
            <v>Tororo</v>
          </cell>
          <cell r="E2591" t="str">
            <v>Eastern</v>
          </cell>
          <cell r="F2591" t="str">
            <v>Tororo</v>
          </cell>
          <cell r="G2591">
            <v>0.69479999999999997</v>
          </cell>
          <cell r="H2591">
            <v>34.177700000000002</v>
          </cell>
          <cell r="I2591" t="str">
            <v>Netis</v>
          </cell>
          <cell r="J2591" t="str">
            <v>Netis</v>
          </cell>
        </row>
        <row r="2592">
          <cell r="C2592">
            <v>608274</v>
          </cell>
          <cell r="D2592" t="str">
            <v>Tororo</v>
          </cell>
          <cell r="E2592" t="str">
            <v>Eastern</v>
          </cell>
          <cell r="F2592" t="str">
            <v>Tororo</v>
          </cell>
          <cell r="G2592">
            <v>0.68528599999999995</v>
          </cell>
          <cell r="H2592">
            <v>34.181927999999999</v>
          </cell>
          <cell r="I2592" t="str">
            <v>Netis</v>
          </cell>
          <cell r="J2592" t="str">
            <v>Netis</v>
          </cell>
        </row>
        <row r="2593">
          <cell r="C2593">
            <v>608275</v>
          </cell>
          <cell r="D2593" t="str">
            <v>Tororo 3</v>
          </cell>
          <cell r="E2593" t="str">
            <v>Eastern</v>
          </cell>
          <cell r="F2593" t="str">
            <v>Tororo</v>
          </cell>
          <cell r="G2593">
            <v>0.70899999999999996</v>
          </cell>
          <cell r="H2593">
            <v>34.142809999999997</v>
          </cell>
          <cell r="I2593" t="str">
            <v>Netis</v>
          </cell>
          <cell r="J2593" t="str">
            <v>Netis</v>
          </cell>
        </row>
        <row r="2594">
          <cell r="C2594">
            <v>608276</v>
          </cell>
          <cell r="D2594" t="str">
            <v>Tororo cement industry</v>
          </cell>
          <cell r="E2594" t="str">
            <v>Eastern</v>
          </cell>
          <cell r="F2594" t="str">
            <v>Tororo</v>
          </cell>
          <cell r="G2594">
            <v>0.65951700000000002</v>
          </cell>
          <cell r="H2594">
            <v>34.157105999999999</v>
          </cell>
          <cell r="I2594" t="str">
            <v>Netis</v>
          </cell>
          <cell r="J2594" t="str">
            <v>Netis</v>
          </cell>
        </row>
        <row r="2595">
          <cell r="C2595">
            <v>608277</v>
          </cell>
          <cell r="D2595" t="str">
            <v>Tororo2</v>
          </cell>
          <cell r="E2595" t="str">
            <v>Eastern</v>
          </cell>
          <cell r="F2595" t="str">
            <v>Tororo</v>
          </cell>
          <cell r="G2595">
            <v>0.70468299999999995</v>
          </cell>
          <cell r="H2595">
            <v>34.202877999999998</v>
          </cell>
          <cell r="I2595" t="str">
            <v>Netis</v>
          </cell>
          <cell r="J2595" t="str">
            <v>Netis</v>
          </cell>
        </row>
        <row r="2596">
          <cell r="C2596">
            <v>607645</v>
          </cell>
          <cell r="D2596" t="str">
            <v>UAP Building Nakawa</v>
          </cell>
          <cell r="E2596" t="str">
            <v>Central</v>
          </cell>
          <cell r="F2596" t="str">
            <v>Kampala</v>
          </cell>
          <cell r="G2596">
            <v>0.32789699999999999</v>
          </cell>
          <cell r="H2596">
            <v>32.613101999999998</v>
          </cell>
          <cell r="I2596" t="str">
            <v>Netis</v>
          </cell>
          <cell r="J2596" t="str">
            <v>Netis</v>
          </cell>
        </row>
        <row r="2597">
          <cell r="C2597">
            <v>607646</v>
          </cell>
          <cell r="D2597" t="str">
            <v>Uganda_Matyrs</v>
          </cell>
          <cell r="E2597" t="str">
            <v>Central</v>
          </cell>
          <cell r="F2597" t="str">
            <v>Wakiso</v>
          </cell>
          <cell r="G2597">
            <v>0.39019999999999999</v>
          </cell>
          <cell r="H2597">
            <v>32.657800000000002</v>
          </cell>
          <cell r="I2597" t="str">
            <v>Netis</v>
          </cell>
          <cell r="J2597" t="str">
            <v>Netis</v>
          </cell>
        </row>
        <row r="2598">
          <cell r="C2598">
            <v>608278</v>
          </cell>
          <cell r="D2598" t="str">
            <v>Waina</v>
          </cell>
          <cell r="E2598" t="str">
            <v>Eastern</v>
          </cell>
          <cell r="F2598" t="str">
            <v>Mayuge</v>
          </cell>
          <cell r="G2598">
            <v>0.55589999999999995</v>
          </cell>
          <cell r="H2598">
            <v>33.407299999999999</v>
          </cell>
          <cell r="I2598" t="str">
            <v>Netis</v>
          </cell>
          <cell r="J2598" t="str">
            <v>Netis</v>
          </cell>
        </row>
        <row r="2599">
          <cell r="C2599">
            <v>608279</v>
          </cell>
          <cell r="D2599" t="str">
            <v>Wairaka</v>
          </cell>
          <cell r="E2599" t="str">
            <v>Eastern</v>
          </cell>
          <cell r="F2599" t="str">
            <v>Jinja</v>
          </cell>
          <cell r="G2599">
            <v>0.47639999999999999</v>
          </cell>
          <cell r="H2599">
            <v>33.264400000000002</v>
          </cell>
          <cell r="I2599" t="str">
            <v>Netis</v>
          </cell>
          <cell r="J2599" t="str">
            <v>Netis</v>
          </cell>
        </row>
        <row r="2600">
          <cell r="C2600">
            <v>608280</v>
          </cell>
          <cell r="D2600" t="str">
            <v>Wakawaka</v>
          </cell>
          <cell r="E2600" t="str">
            <v>Eastern</v>
          </cell>
          <cell r="F2600" t="str">
            <v>Mayuge</v>
          </cell>
          <cell r="G2600">
            <v>0.3579</v>
          </cell>
          <cell r="H2600">
            <v>33.693100000000001</v>
          </cell>
          <cell r="I2600" t="str">
            <v>Netis</v>
          </cell>
          <cell r="J2600" t="str">
            <v>Netis</v>
          </cell>
        </row>
        <row r="2601">
          <cell r="C2601">
            <v>608281</v>
          </cell>
          <cell r="D2601" t="str">
            <v>Wakikoola</v>
          </cell>
          <cell r="E2601" t="str">
            <v>Eastern</v>
          </cell>
          <cell r="F2601" t="str">
            <v>Buikwe</v>
          </cell>
          <cell r="G2601">
            <v>0.52690000000000003</v>
          </cell>
          <cell r="H2601">
            <v>33.088099999999997</v>
          </cell>
          <cell r="I2601" t="str">
            <v>Netis</v>
          </cell>
          <cell r="J2601" t="str">
            <v>Netis</v>
          </cell>
        </row>
        <row r="2602">
          <cell r="C2602">
            <v>608282</v>
          </cell>
          <cell r="D2602" t="str">
            <v>Walugogo</v>
          </cell>
          <cell r="E2602" t="str">
            <v>Eastern</v>
          </cell>
          <cell r="F2602" t="str">
            <v>Iganga</v>
          </cell>
          <cell r="G2602">
            <v>0.60089999999999999</v>
          </cell>
          <cell r="H2602">
            <v>33.459499999999998</v>
          </cell>
          <cell r="I2602" t="str">
            <v>Netis</v>
          </cell>
          <cell r="J2602" t="str">
            <v>Netis</v>
          </cell>
        </row>
        <row r="2603">
          <cell r="C2603">
            <v>608283</v>
          </cell>
          <cell r="D2603" t="str">
            <v>Walukuba</v>
          </cell>
          <cell r="E2603" t="str">
            <v>Eastern</v>
          </cell>
          <cell r="F2603" t="str">
            <v>Jinja</v>
          </cell>
          <cell r="G2603">
            <v>0.43969999999999998</v>
          </cell>
          <cell r="H2603">
            <v>33.235399999999998</v>
          </cell>
          <cell r="I2603" t="str">
            <v>Netis</v>
          </cell>
          <cell r="J2603" t="str">
            <v>Netis</v>
          </cell>
        </row>
        <row r="2604">
          <cell r="C2604">
            <v>608284</v>
          </cell>
          <cell r="D2604" t="str">
            <v>Walukuba East</v>
          </cell>
          <cell r="E2604" t="str">
            <v>Eastern</v>
          </cell>
          <cell r="F2604" t="str">
            <v>Jinja</v>
          </cell>
          <cell r="G2604">
            <v>0.45129000000000002</v>
          </cell>
          <cell r="H2604">
            <v>33.226469999999999</v>
          </cell>
          <cell r="I2604" t="str">
            <v>Netis</v>
          </cell>
          <cell r="J2604" t="str">
            <v>Netis</v>
          </cell>
        </row>
        <row r="2605">
          <cell r="C2605">
            <v>607655</v>
          </cell>
          <cell r="D2605" t="str">
            <v>Wandegeya Bombo</v>
          </cell>
          <cell r="E2605" t="str">
            <v>Central</v>
          </cell>
          <cell r="F2605" t="str">
            <v>Kampala</v>
          </cell>
          <cell r="G2605">
            <v>0.35776000000000002</v>
          </cell>
          <cell r="H2605">
            <v>32.581380000000003</v>
          </cell>
          <cell r="I2605" t="str">
            <v>I-Engineering</v>
          </cell>
          <cell r="J2605" t="str">
            <v>Netis</v>
          </cell>
        </row>
        <row r="2606">
          <cell r="C2606">
            <v>608285</v>
          </cell>
          <cell r="D2606" t="str">
            <v>Wanyama</v>
          </cell>
          <cell r="E2606" t="str">
            <v>Eastern</v>
          </cell>
          <cell r="F2606" t="str">
            <v>Jinja</v>
          </cell>
          <cell r="G2606">
            <v>0.46600999999999998</v>
          </cell>
          <cell r="H2606">
            <v>33.230200000000004</v>
          </cell>
          <cell r="I2606" t="str">
            <v>Netis</v>
          </cell>
          <cell r="J2606" t="str">
            <v>Netis</v>
          </cell>
        </row>
        <row r="2607">
          <cell r="C2607">
            <v>608286</v>
          </cell>
          <cell r="D2607" t="str">
            <v>Wanyange</v>
          </cell>
          <cell r="E2607" t="str">
            <v>Eastern</v>
          </cell>
          <cell r="F2607" t="str">
            <v>Jinja</v>
          </cell>
          <cell r="G2607">
            <v>0.47292000000000001</v>
          </cell>
          <cell r="H2607">
            <v>33.251829999999998</v>
          </cell>
          <cell r="I2607" t="str">
            <v>Netis</v>
          </cell>
          <cell r="J2607" t="str">
            <v>Netis</v>
          </cell>
        </row>
        <row r="2608">
          <cell r="C2608">
            <v>607657</v>
          </cell>
          <cell r="D2608" t="str">
            <v>Warid Towers</v>
          </cell>
          <cell r="E2608" t="str">
            <v>Central</v>
          </cell>
          <cell r="F2608" t="str">
            <v>Kampala</v>
          </cell>
          <cell r="G2608">
            <v>0.3206</v>
          </cell>
          <cell r="H2608">
            <v>32.588299999999997</v>
          </cell>
          <cell r="I2608" t="str">
            <v>Netis</v>
          </cell>
          <cell r="J2608" t="str">
            <v>Netis</v>
          </cell>
        </row>
        <row r="2609">
          <cell r="C2609">
            <v>607659</v>
          </cell>
          <cell r="D2609" t="str">
            <v>Wilson Street</v>
          </cell>
          <cell r="E2609" t="str">
            <v>Central</v>
          </cell>
          <cell r="F2609" t="str">
            <v>Kampala</v>
          </cell>
          <cell r="G2609">
            <v>0.31431999999999999</v>
          </cell>
          <cell r="H2609">
            <v>32.577449999999999</v>
          </cell>
          <cell r="I2609" t="str">
            <v>I-Engineering</v>
          </cell>
          <cell r="J2609" t="str">
            <v>Netis</v>
          </cell>
        </row>
        <row r="2610">
          <cell r="C2610">
            <v>607660</v>
          </cell>
          <cell r="D2610" t="str">
            <v>Wobulenzi</v>
          </cell>
          <cell r="E2610" t="str">
            <v>Central</v>
          </cell>
          <cell r="F2610" t="str">
            <v>Katikamu</v>
          </cell>
          <cell r="G2610">
            <v>0.74380000000000002</v>
          </cell>
          <cell r="H2610">
            <v>32.529800000000002</v>
          </cell>
          <cell r="I2610" t="str">
            <v>I-Engineering</v>
          </cell>
          <cell r="J2610" t="str">
            <v>Netis</v>
          </cell>
        </row>
        <row r="2611">
          <cell r="C2611">
            <v>607661</v>
          </cell>
          <cell r="D2611" t="str">
            <v>Wobulenzi</v>
          </cell>
          <cell r="E2611" t="str">
            <v>Central</v>
          </cell>
          <cell r="F2611" t="str">
            <v>Luwero</v>
          </cell>
          <cell r="G2611">
            <v>0.74370000000000003</v>
          </cell>
          <cell r="H2611">
            <v>32.529899999999998</v>
          </cell>
          <cell r="I2611" t="str">
            <v>I-Engineering</v>
          </cell>
          <cell r="J2611" t="str">
            <v>Netis</v>
          </cell>
        </row>
        <row r="2612">
          <cell r="C2612">
            <v>607662</v>
          </cell>
          <cell r="D2612" t="str">
            <v>Wobulenzi B</v>
          </cell>
          <cell r="E2612" t="str">
            <v>Central</v>
          </cell>
          <cell r="F2612" t="str">
            <v>Wobulenzi</v>
          </cell>
          <cell r="G2612">
            <v>0.67879999999999996</v>
          </cell>
          <cell r="H2612">
            <v>32.5077</v>
          </cell>
          <cell r="I2612" t="str">
            <v>I-Engineering</v>
          </cell>
          <cell r="J2612" t="str">
            <v>Netis</v>
          </cell>
        </row>
        <row r="2613">
          <cell r="C2613">
            <v>608287</v>
          </cell>
          <cell r="D2613" t="str">
            <v>Zigulu</v>
          </cell>
          <cell r="E2613" t="str">
            <v>Eastern</v>
          </cell>
          <cell r="F2613" t="str">
            <v>Kayunga</v>
          </cell>
          <cell r="G2613">
            <v>0.54086999999999996</v>
          </cell>
          <cell r="H2613">
            <v>32.862969999999997</v>
          </cell>
          <cell r="I2613" t="str">
            <v>Netis</v>
          </cell>
          <cell r="J2613" t="str">
            <v>Netis</v>
          </cell>
        </row>
        <row r="2614">
          <cell r="C2614">
            <v>607668</v>
          </cell>
          <cell r="D2614" t="str">
            <v>Namanve Industrial Park</v>
          </cell>
          <cell r="E2614" t="str">
            <v>Central</v>
          </cell>
          <cell r="F2614" t="str">
            <v>Mukono</v>
          </cell>
          <cell r="G2614">
            <v>0.34319</v>
          </cell>
          <cell r="H2614">
            <v>32.691749999999999</v>
          </cell>
          <cell r="I2614" t="str">
            <v>Netis</v>
          </cell>
          <cell r="J2614" t="str">
            <v>Netis</v>
          </cell>
        </row>
        <row r="2615">
          <cell r="C2615">
            <v>607669</v>
          </cell>
          <cell r="D2615" t="str">
            <v>Mutungo  TC</v>
          </cell>
          <cell r="E2615" t="str">
            <v>Central</v>
          </cell>
          <cell r="F2615" t="str">
            <v>Kampala</v>
          </cell>
          <cell r="G2615">
            <v>0.32272000000000001</v>
          </cell>
          <cell r="H2615">
            <v>32.642209999999999</v>
          </cell>
          <cell r="I2615" t="str">
            <v>Netis</v>
          </cell>
          <cell r="J2615" t="str">
            <v>Netis</v>
          </cell>
        </row>
        <row r="2616">
          <cell r="C2616">
            <v>607670</v>
          </cell>
          <cell r="D2616" t="str">
            <v>Bugolobi Village Mall</v>
          </cell>
          <cell r="E2616" t="str">
            <v>Central</v>
          </cell>
          <cell r="F2616" t="str">
            <v>Kampala</v>
          </cell>
          <cell r="G2616">
            <v>0.31966</v>
          </cell>
          <cell r="H2616">
            <v>32.617570000000001</v>
          </cell>
          <cell r="I2616" t="str">
            <v>Netis</v>
          </cell>
          <cell r="J2616" t="str">
            <v>Netis</v>
          </cell>
        </row>
        <row r="2617">
          <cell r="C2617">
            <v>607671</v>
          </cell>
          <cell r="D2617" t="str">
            <v>Kilangira_Mukono</v>
          </cell>
          <cell r="E2617" t="str">
            <v>Central</v>
          </cell>
          <cell r="F2617" t="str">
            <v>Mukono</v>
          </cell>
          <cell r="G2617">
            <v>0.35532000000000002</v>
          </cell>
          <cell r="H2617">
            <v>32.781140000000001</v>
          </cell>
          <cell r="I2617" t="str">
            <v>Netis</v>
          </cell>
          <cell r="J2617" t="str">
            <v>Netis</v>
          </cell>
        </row>
        <row r="2618">
          <cell r="C2618">
            <v>607673</v>
          </cell>
          <cell r="D2618" t="str">
            <v>Uganda Cancer Institute</v>
          </cell>
          <cell r="E2618" t="str">
            <v>Central</v>
          </cell>
          <cell r="F2618" t="str">
            <v>Kampala</v>
          </cell>
          <cell r="G2618">
            <v>0.34050999999999998</v>
          </cell>
          <cell r="H2618">
            <v>32.578940000000003</v>
          </cell>
          <cell r="I2618" t="str">
            <v>I-Engineering</v>
          </cell>
          <cell r="J2618" t="str">
            <v>Netis</v>
          </cell>
        </row>
        <row r="2619">
          <cell r="C2619">
            <v>607674</v>
          </cell>
          <cell r="D2619" t="str">
            <v>Bunga_Soya</v>
          </cell>
          <cell r="E2619" t="str">
            <v>Central</v>
          </cell>
          <cell r="F2619" t="str">
            <v>Kampala</v>
          </cell>
          <cell r="G2619">
            <v>0.27442</v>
          </cell>
          <cell r="H2619">
            <v>32.611800000000002</v>
          </cell>
          <cell r="I2619" t="str">
            <v>Netis</v>
          </cell>
          <cell r="J2619" t="str">
            <v>Netis</v>
          </cell>
        </row>
        <row r="2620">
          <cell r="C2620">
            <v>607676</v>
          </cell>
          <cell r="D2620" t="str">
            <v>Gogonya</v>
          </cell>
          <cell r="E2620" t="str">
            <v>Central</v>
          </cell>
          <cell r="F2620" t="str">
            <v>Kampala</v>
          </cell>
          <cell r="G2620">
            <v>0.28647</v>
          </cell>
          <cell r="H2620">
            <v>32.597160000000002</v>
          </cell>
          <cell r="I2620" t="str">
            <v>Netis</v>
          </cell>
          <cell r="J2620" t="str">
            <v>Netis</v>
          </cell>
        </row>
        <row r="2621">
          <cell r="C2621">
            <v>607677</v>
          </cell>
          <cell r="D2621" t="str">
            <v>Kitetika</v>
          </cell>
          <cell r="E2621" t="str">
            <v>Central</v>
          </cell>
          <cell r="F2621" t="str">
            <v>Kampala</v>
          </cell>
          <cell r="G2621">
            <v>0.39950000000000002</v>
          </cell>
          <cell r="H2621">
            <v>32.58229</v>
          </cell>
          <cell r="I2621" t="str">
            <v>I-Engineering</v>
          </cell>
          <cell r="J2621" t="str">
            <v>Netis</v>
          </cell>
        </row>
        <row r="2622">
          <cell r="C2622">
            <v>607679</v>
          </cell>
          <cell r="D2622" t="str">
            <v>Mbuya</v>
          </cell>
          <cell r="E2622" t="str">
            <v>Central</v>
          </cell>
          <cell r="F2622" t="str">
            <v>Kampala</v>
          </cell>
          <cell r="G2622">
            <v>0.32391999999999999</v>
          </cell>
          <cell r="H2622">
            <v>32.630420000000001</v>
          </cell>
          <cell r="I2622" t="str">
            <v>Netis</v>
          </cell>
          <cell r="J2622" t="str">
            <v>Netis</v>
          </cell>
        </row>
        <row r="2623">
          <cell r="C2623">
            <v>607682</v>
          </cell>
          <cell r="D2623" t="str">
            <v>Kampala Boulevard</v>
          </cell>
          <cell r="E2623" t="str">
            <v>Central</v>
          </cell>
          <cell r="F2623" t="str">
            <v>Kampala</v>
          </cell>
          <cell r="G2623">
            <v>0.31297999999999998</v>
          </cell>
          <cell r="H2623">
            <v>32.581121000000003</v>
          </cell>
          <cell r="I2623" t="str">
            <v>Netis</v>
          </cell>
          <cell r="J2623" t="str">
            <v>Netis</v>
          </cell>
        </row>
        <row r="2624">
          <cell r="C2624">
            <v>608288</v>
          </cell>
          <cell r="D2624" t="str">
            <v>Ngenge</v>
          </cell>
          <cell r="E2624" t="str">
            <v>Eastern</v>
          </cell>
          <cell r="F2624" t="str">
            <v>Kween</v>
          </cell>
          <cell r="G2624">
            <v>1.5694399999999999</v>
          </cell>
          <cell r="H2624">
            <v>34.539070000000002</v>
          </cell>
          <cell r="I2624" t="str">
            <v>Netis</v>
          </cell>
          <cell r="J2624" t="str">
            <v>Netis</v>
          </cell>
        </row>
        <row r="2625">
          <cell r="C2625">
            <v>607683</v>
          </cell>
          <cell r="D2625" t="str">
            <v>Ggangu</v>
          </cell>
          <cell r="E2625" t="str">
            <v>Central</v>
          </cell>
          <cell r="F2625" t="str">
            <v>Wakiso</v>
          </cell>
          <cell r="G2625">
            <v>0.248833</v>
          </cell>
          <cell r="H2625">
            <v>32.588639000000001</v>
          </cell>
          <cell r="I2625" t="str">
            <v>Camusat</v>
          </cell>
          <cell r="J2625" t="str">
            <v>Netis</v>
          </cell>
        </row>
        <row r="2626">
          <cell r="C2626">
            <v>607684</v>
          </cell>
          <cell r="D2626" t="str">
            <v>Upper Buziga</v>
          </cell>
          <cell r="E2626" t="str">
            <v>Central</v>
          </cell>
          <cell r="F2626" t="str">
            <v>Kampala</v>
          </cell>
          <cell r="G2626">
            <v>0.24718999999999999</v>
          </cell>
          <cell r="H2626">
            <v>32.620089999999998</v>
          </cell>
          <cell r="I2626" t="str">
            <v>Netis</v>
          </cell>
          <cell r="J2626" t="str">
            <v>Netis</v>
          </cell>
        </row>
        <row r="2627">
          <cell r="C2627">
            <v>607685</v>
          </cell>
          <cell r="D2627" t="str">
            <v>Seeta_Baggala</v>
          </cell>
          <cell r="E2627" t="str">
            <v>Central</v>
          </cell>
          <cell r="F2627" t="str">
            <v>Seeta</v>
          </cell>
          <cell r="G2627">
            <v>0.36864000000000002</v>
          </cell>
          <cell r="H2627">
            <v>32.707320000000003</v>
          </cell>
          <cell r="I2627" t="str">
            <v>Netis</v>
          </cell>
          <cell r="J2627" t="str">
            <v>Netis</v>
          </cell>
        </row>
        <row r="2628">
          <cell r="C2628">
            <v>607688</v>
          </cell>
          <cell r="D2628" t="str">
            <v>Gayaza Town</v>
          </cell>
          <cell r="E2628" t="str">
            <v>Central</v>
          </cell>
          <cell r="F2628" t="str">
            <v>Kampala</v>
          </cell>
          <cell r="G2628">
            <v>0.44819999999999999</v>
          </cell>
          <cell r="H2628">
            <v>32.612299999999998</v>
          </cell>
          <cell r="I2628" t="str">
            <v>I-Engineering</v>
          </cell>
          <cell r="J2628" t="str">
            <v>Netis</v>
          </cell>
        </row>
        <row r="2629">
          <cell r="C2629">
            <v>607691</v>
          </cell>
          <cell r="D2629" t="str">
            <v>Kuleekana</v>
          </cell>
          <cell r="E2629" t="str">
            <v>Central</v>
          </cell>
          <cell r="F2629" t="str">
            <v>Kampala</v>
          </cell>
          <cell r="G2629">
            <v>0.26388899999999998</v>
          </cell>
          <cell r="H2629">
            <v>32.596389000000002</v>
          </cell>
          <cell r="I2629" t="str">
            <v>Netis</v>
          </cell>
          <cell r="J2629" t="str">
            <v>Netis</v>
          </cell>
        </row>
        <row r="2630">
          <cell r="C2630">
            <v>608289</v>
          </cell>
          <cell r="D2630" t="str">
            <v>Namungalwe</v>
          </cell>
          <cell r="E2630" t="str">
            <v>Eastern</v>
          </cell>
          <cell r="F2630" t="str">
            <v>Iganga</v>
          </cell>
          <cell r="G2630">
            <v>0.67991999999999997</v>
          </cell>
          <cell r="H2630">
            <v>33.460810000000002</v>
          </cell>
          <cell r="I2630" t="str">
            <v>Netis</v>
          </cell>
          <cell r="J2630" t="str">
            <v>Netis</v>
          </cell>
        </row>
        <row r="2631">
          <cell r="C2631">
            <v>607694</v>
          </cell>
          <cell r="D2631" t="str">
            <v>Bukalasa College</v>
          </cell>
          <cell r="E2631" t="str">
            <v>Central</v>
          </cell>
          <cell r="F2631" t="str">
            <v>Luwero</v>
          </cell>
          <cell r="G2631">
            <v>0.71440000000000003</v>
          </cell>
          <cell r="H2631">
            <v>32.508719999999997</v>
          </cell>
          <cell r="I2631" t="str">
            <v>I-Engineering</v>
          </cell>
          <cell r="J2631" t="str">
            <v>Netis</v>
          </cell>
        </row>
        <row r="2632">
          <cell r="C2632">
            <v>607699</v>
          </cell>
          <cell r="D2632" t="str">
            <v>Nabuti</v>
          </cell>
          <cell r="E2632" t="str">
            <v>Central</v>
          </cell>
          <cell r="F2632" t="str">
            <v>Mukono</v>
          </cell>
          <cell r="G2632">
            <v>0.35241</v>
          </cell>
          <cell r="H2632">
            <v>32.751220000000004</v>
          </cell>
          <cell r="I2632" t="str">
            <v>Netis</v>
          </cell>
          <cell r="J2632" t="str">
            <v>Netis</v>
          </cell>
        </row>
        <row r="2633">
          <cell r="C2633">
            <v>607709</v>
          </cell>
          <cell r="D2633" t="str">
            <v>Kikubampanga</v>
          </cell>
          <cell r="E2633" t="str">
            <v>Central</v>
          </cell>
          <cell r="F2633" t="str">
            <v>Nakaseke</v>
          </cell>
          <cell r="G2633">
            <v>0.57163900000000001</v>
          </cell>
          <cell r="H2633">
            <v>32.316028000000003</v>
          </cell>
          <cell r="I2633" t="str">
            <v>I-Engineering</v>
          </cell>
          <cell r="J2633" t="str">
            <v>Netis</v>
          </cell>
        </row>
        <row r="2634">
          <cell r="C2634">
            <v>607710</v>
          </cell>
          <cell r="D2634" t="str">
            <v>Njeru Town</v>
          </cell>
          <cell r="E2634" t="str">
            <v>Central</v>
          </cell>
          <cell r="F2634" t="str">
            <v>Buikwe</v>
          </cell>
          <cell r="G2634">
            <v>0.41876999999999998</v>
          </cell>
          <cell r="H2634">
            <v>33.141159999999999</v>
          </cell>
          <cell r="I2634" t="str">
            <v>Netis</v>
          </cell>
          <cell r="J2634" t="str">
            <v>Netis</v>
          </cell>
        </row>
        <row r="2635">
          <cell r="C2635">
            <v>607712</v>
          </cell>
          <cell r="D2635" t="str">
            <v>Magere</v>
          </cell>
          <cell r="E2635" t="str">
            <v>Central</v>
          </cell>
          <cell r="F2635" t="str">
            <v>Kampala</v>
          </cell>
          <cell r="G2635">
            <v>0.42327999999999999</v>
          </cell>
          <cell r="H2635">
            <v>32.600664000000002</v>
          </cell>
          <cell r="I2635" t="str">
            <v>I-Engineering</v>
          </cell>
          <cell r="J2635" t="str">
            <v>Netis</v>
          </cell>
        </row>
        <row r="2636">
          <cell r="C2636">
            <v>608290</v>
          </cell>
          <cell r="D2636" t="str">
            <v>Bukooma</v>
          </cell>
          <cell r="E2636" t="str">
            <v>Eastern</v>
          </cell>
          <cell r="F2636" t="str">
            <v>Luuka</v>
          </cell>
          <cell r="G2636">
            <v>0.87360000000000004</v>
          </cell>
          <cell r="H2636">
            <v>33.346589999999999</v>
          </cell>
          <cell r="I2636" t="str">
            <v>Netis</v>
          </cell>
          <cell r="J2636" t="str">
            <v>Netis</v>
          </cell>
        </row>
        <row r="2637">
          <cell r="C2637">
            <v>607713</v>
          </cell>
          <cell r="D2637" t="str">
            <v>Lubale</v>
          </cell>
          <cell r="E2637" t="str">
            <v>Central</v>
          </cell>
          <cell r="F2637" t="str">
            <v>Buvuma</v>
          </cell>
          <cell r="G2637">
            <v>0.26305000000000001</v>
          </cell>
          <cell r="H2637">
            <v>33.380130000000001</v>
          </cell>
          <cell r="I2637" t="str">
            <v>Netis</v>
          </cell>
          <cell r="J2637" t="str">
            <v>Netis</v>
          </cell>
        </row>
        <row r="2638">
          <cell r="C2638">
            <v>608291</v>
          </cell>
          <cell r="D2638" t="str">
            <v>Nawaikoke Town</v>
          </cell>
          <cell r="E2638" t="str">
            <v>Eastern</v>
          </cell>
          <cell r="F2638" t="str">
            <v>Kaliro</v>
          </cell>
          <cell r="G2638">
            <v>1.0844400000000001</v>
          </cell>
          <cell r="H2638">
            <v>33.405360000000002</v>
          </cell>
          <cell r="I2638" t="str">
            <v>Netis</v>
          </cell>
          <cell r="J2638" t="str">
            <v>Netis</v>
          </cell>
        </row>
        <row r="2639">
          <cell r="C2639">
            <v>608292</v>
          </cell>
          <cell r="D2639" t="str">
            <v>Buseyi</v>
          </cell>
          <cell r="E2639" t="str">
            <v>Eastern</v>
          </cell>
          <cell r="F2639" t="str">
            <v>Iganga</v>
          </cell>
          <cell r="G2639">
            <v>0.61899999999999999</v>
          </cell>
          <cell r="H2639">
            <v>33.49315</v>
          </cell>
          <cell r="I2639" t="str">
            <v>Netis</v>
          </cell>
          <cell r="J2639" t="str">
            <v>Netis</v>
          </cell>
        </row>
        <row r="2640">
          <cell r="C2640">
            <v>607714</v>
          </cell>
          <cell r="D2640" t="str">
            <v>Nkonge</v>
          </cell>
          <cell r="E2640" t="str">
            <v>Central</v>
          </cell>
          <cell r="F2640" t="str">
            <v>Luwero</v>
          </cell>
          <cell r="G2640">
            <v>0.84109</v>
          </cell>
          <cell r="H2640">
            <v>32.502740000000003</v>
          </cell>
          <cell r="I2640" t="str">
            <v>I-Engineering</v>
          </cell>
          <cell r="J2640" t="str">
            <v>Netis</v>
          </cell>
        </row>
        <row r="2641">
          <cell r="C2641">
            <v>608293</v>
          </cell>
          <cell r="D2641" t="str">
            <v>Bugembe Town</v>
          </cell>
          <cell r="E2641" t="str">
            <v>Eastern</v>
          </cell>
          <cell r="F2641" t="str">
            <v>Jinja</v>
          </cell>
          <cell r="G2641">
            <v>0.46879999999999999</v>
          </cell>
          <cell r="H2641">
            <v>33.247430000000001</v>
          </cell>
          <cell r="I2641" t="str">
            <v>Netis</v>
          </cell>
          <cell r="J2641" t="str">
            <v>Netis</v>
          </cell>
        </row>
        <row r="2642">
          <cell r="C2642">
            <v>608294</v>
          </cell>
          <cell r="D2642" t="str">
            <v>Namulaba</v>
          </cell>
          <cell r="E2642" t="str">
            <v>Eastern</v>
          </cell>
          <cell r="F2642" t="str">
            <v>Mukono</v>
          </cell>
          <cell r="G2642">
            <v>0.43770500000000001</v>
          </cell>
          <cell r="H2642">
            <v>32.926673999999998</v>
          </cell>
          <cell r="I2642" t="str">
            <v>Netis</v>
          </cell>
          <cell r="J2642" t="str">
            <v>Netis</v>
          </cell>
        </row>
        <row r="2643">
          <cell r="C2643">
            <v>607720</v>
          </cell>
          <cell r="D2643" t="str">
            <v>Namataba Town</v>
          </cell>
          <cell r="E2643" t="str">
            <v>Central</v>
          </cell>
          <cell r="F2643" t="str">
            <v>Mukono</v>
          </cell>
          <cell r="G2643">
            <v>0.38087900000000002</v>
          </cell>
          <cell r="H2643">
            <v>32.840547999999998</v>
          </cell>
          <cell r="I2643" t="str">
            <v>Netis</v>
          </cell>
          <cell r="J2643" t="str">
            <v>Netis</v>
          </cell>
        </row>
        <row r="2644">
          <cell r="C2644">
            <v>608295</v>
          </cell>
          <cell r="D2644" t="str">
            <v>Makalungi Island</v>
          </cell>
          <cell r="E2644" t="str">
            <v>Eastern</v>
          </cell>
          <cell r="F2644" t="str">
            <v>Mayuge</v>
          </cell>
          <cell r="G2644">
            <v>6.9239999999999996E-2</v>
          </cell>
          <cell r="H2644">
            <v>33.4726</v>
          </cell>
          <cell r="I2644" t="str">
            <v>Netis</v>
          </cell>
          <cell r="J2644" t="str">
            <v>Netis</v>
          </cell>
        </row>
        <row r="2645">
          <cell r="C2645">
            <v>607722</v>
          </cell>
          <cell r="D2645" t="str">
            <v>UNBS Mbalwa</v>
          </cell>
          <cell r="E2645" t="str">
            <v>Central</v>
          </cell>
          <cell r="F2645" t="str">
            <v>Kampala</v>
          </cell>
          <cell r="G2645">
            <v>0.36924400000000002</v>
          </cell>
          <cell r="H2645">
            <v>32.665782</v>
          </cell>
          <cell r="I2645" t="str">
            <v>Netis</v>
          </cell>
          <cell r="J2645" t="str">
            <v>Netis</v>
          </cell>
        </row>
        <row r="2646">
          <cell r="C2646">
            <v>608296</v>
          </cell>
          <cell r="D2646" t="str">
            <v>Maggwa Barracks</v>
          </cell>
          <cell r="E2646" t="str">
            <v>Eastern</v>
          </cell>
          <cell r="F2646" t="str">
            <v>Jinja</v>
          </cell>
          <cell r="G2646">
            <v>0.43959999999999999</v>
          </cell>
          <cell r="H2646">
            <v>33.211979999999997</v>
          </cell>
          <cell r="I2646" t="str">
            <v>Netis</v>
          </cell>
          <cell r="J2646" t="str">
            <v>Netis</v>
          </cell>
        </row>
        <row r="2647">
          <cell r="C2647">
            <v>608297</v>
          </cell>
          <cell r="D2647" t="str">
            <v>Sagitu Island</v>
          </cell>
          <cell r="E2647" t="str">
            <v>Eastern</v>
          </cell>
          <cell r="F2647" t="str">
            <v>Namayingo</v>
          </cell>
          <cell r="G2647">
            <v>2.0330000000000001E-2</v>
          </cell>
          <cell r="H2647">
            <v>33.639830000000003</v>
          </cell>
          <cell r="I2647" t="str">
            <v>Netis</v>
          </cell>
          <cell r="J2647" t="str">
            <v>Netis</v>
          </cell>
        </row>
        <row r="2648">
          <cell r="C2648">
            <v>607726</v>
          </cell>
          <cell r="D2648" t="str">
            <v>Nakaseta</v>
          </cell>
          <cell r="E2648" t="str">
            <v>Central</v>
          </cell>
          <cell r="F2648" t="str">
            <v>Nakaseke</v>
          </cell>
          <cell r="G2648">
            <v>0.79897300000000004</v>
          </cell>
          <cell r="H2648">
            <v>32.408104000000002</v>
          </cell>
          <cell r="I2648" t="str">
            <v>I-Engineering</v>
          </cell>
          <cell r="J2648" t="str">
            <v>Netis</v>
          </cell>
        </row>
        <row r="2649">
          <cell r="C2649">
            <v>608298</v>
          </cell>
          <cell r="D2649" t="str">
            <v>Kamuli X</v>
          </cell>
          <cell r="E2649" t="str">
            <v>Eastern</v>
          </cell>
          <cell r="F2649" t="str">
            <v>Kamuli</v>
          </cell>
          <cell r="G2649">
            <v>0.93998999999999999</v>
          </cell>
          <cell r="H2649">
            <v>33.135069999999999</v>
          </cell>
          <cell r="I2649" t="str">
            <v>Netis</v>
          </cell>
          <cell r="J2649" t="str">
            <v>Netis</v>
          </cell>
        </row>
        <row r="2650">
          <cell r="C2650">
            <v>608299</v>
          </cell>
          <cell r="D2650" t="str">
            <v>Bugumba X</v>
          </cell>
          <cell r="E2650" t="str">
            <v>Eastern</v>
          </cell>
          <cell r="F2650" t="str">
            <v>Iganga</v>
          </cell>
          <cell r="G2650">
            <v>0.61821999999999999</v>
          </cell>
          <cell r="H2650">
            <v>33.471299999999999</v>
          </cell>
          <cell r="I2650" t="str">
            <v>Netis</v>
          </cell>
          <cell r="J2650" t="str">
            <v>Netis</v>
          </cell>
        </row>
        <row r="2651">
          <cell r="C2651">
            <v>608300</v>
          </cell>
          <cell r="D2651" t="str">
            <v>Bulucheke</v>
          </cell>
          <cell r="E2651" t="str">
            <v>Eastern</v>
          </cell>
          <cell r="F2651" t="str">
            <v>Mbale</v>
          </cell>
          <cell r="G2651">
            <v>1.0102500000000001</v>
          </cell>
          <cell r="H2651">
            <v>34.389560000000003</v>
          </cell>
          <cell r="I2651" t="str">
            <v>Netis</v>
          </cell>
          <cell r="J2651" t="str">
            <v>Netis</v>
          </cell>
        </row>
        <row r="2652">
          <cell r="C2652">
            <v>608301</v>
          </cell>
          <cell r="D2652" t="str">
            <v>Okwangalete</v>
          </cell>
          <cell r="E2652" t="str">
            <v>Eastern</v>
          </cell>
          <cell r="F2652" t="str">
            <v>Kaberamaido</v>
          </cell>
          <cell r="G2652">
            <v>1.4977199999999999</v>
          </cell>
          <cell r="H2652">
            <v>33.103529999999999</v>
          </cell>
          <cell r="I2652" t="str">
            <v>I-Engineering</v>
          </cell>
          <cell r="J2652" t="str">
            <v>Netis</v>
          </cell>
        </row>
        <row r="2653">
          <cell r="C2653">
            <v>607734</v>
          </cell>
          <cell r="D2653" t="str">
            <v>Kirinya Bukasa 2</v>
          </cell>
          <cell r="E2653" t="str">
            <v>Central</v>
          </cell>
          <cell r="F2653" t="str">
            <v>Kampala</v>
          </cell>
          <cell r="G2653">
            <v>0.32233299999999998</v>
          </cell>
          <cell r="H2653">
            <v>32.674439999999997</v>
          </cell>
          <cell r="I2653" t="str">
            <v>Netis</v>
          </cell>
          <cell r="J2653" t="str">
            <v>Netis</v>
          </cell>
        </row>
        <row r="2654">
          <cell r="C2654">
            <v>608302</v>
          </cell>
          <cell r="D2654" t="str">
            <v>Ikulwe</v>
          </cell>
          <cell r="E2654" t="str">
            <v>Eastern</v>
          </cell>
          <cell r="F2654" t="str">
            <v>Jinja</v>
          </cell>
          <cell r="G2654">
            <v>0.44130000000000003</v>
          </cell>
          <cell r="H2654">
            <v>33.491489999999999</v>
          </cell>
          <cell r="I2654" t="str">
            <v>Netis</v>
          </cell>
          <cell r="J2654" t="str">
            <v>Netis</v>
          </cell>
        </row>
        <row r="2655">
          <cell r="C2655">
            <v>608303</v>
          </cell>
          <cell r="D2655" t="str">
            <v>Ngariam</v>
          </cell>
          <cell r="E2655" t="str">
            <v>Eastern</v>
          </cell>
          <cell r="F2655" t="str">
            <v>Katakwi</v>
          </cell>
          <cell r="G2655">
            <v>1.95448</v>
          </cell>
          <cell r="H2655">
            <v>34.096739999999997</v>
          </cell>
          <cell r="I2655" t="str">
            <v>Netis</v>
          </cell>
          <cell r="J2655" t="str">
            <v>Netis</v>
          </cell>
        </row>
        <row r="2656">
          <cell r="C2656">
            <v>607737</v>
          </cell>
          <cell r="D2656" t="str">
            <v>Kivumu</v>
          </cell>
          <cell r="E2656" t="str">
            <v>Central</v>
          </cell>
          <cell r="F2656" t="str">
            <v>Nakaseke</v>
          </cell>
          <cell r="G2656">
            <v>0.7712</v>
          </cell>
          <cell r="H2656">
            <v>32.258200000000002</v>
          </cell>
          <cell r="I2656" t="str">
            <v>I-Engineering</v>
          </cell>
          <cell r="J2656" t="str">
            <v>Netis</v>
          </cell>
        </row>
        <row r="2657">
          <cell r="C2657">
            <v>608304</v>
          </cell>
          <cell r="D2657" t="str">
            <v>Ocholokoboi</v>
          </cell>
          <cell r="E2657" t="str">
            <v>Eastern</v>
          </cell>
          <cell r="F2657" t="str">
            <v>Amuria</v>
          </cell>
          <cell r="G2657">
            <v>2.2299199999999999</v>
          </cell>
          <cell r="H2657">
            <v>33.757820000000002</v>
          </cell>
          <cell r="I2657" t="str">
            <v>I-Engineering</v>
          </cell>
          <cell r="J2657" t="str">
            <v>Netis</v>
          </cell>
        </row>
        <row r="2658">
          <cell r="C2658">
            <v>607741</v>
          </cell>
          <cell r="D2658" t="str">
            <v>Nyiize</v>
          </cell>
          <cell r="E2658" t="str">
            <v>Central</v>
          </cell>
          <cell r="F2658" t="str">
            <v>Kayunga</v>
          </cell>
          <cell r="G2658">
            <v>0.54654999999999998</v>
          </cell>
          <cell r="H2658">
            <v>33.039920000000002</v>
          </cell>
          <cell r="I2658" t="str">
            <v>Netis</v>
          </cell>
          <cell r="J2658" t="str">
            <v>Netis</v>
          </cell>
        </row>
        <row r="2659">
          <cell r="C2659">
            <v>607746</v>
          </cell>
          <cell r="D2659" t="str">
            <v>Kinawataka Road</v>
          </cell>
          <cell r="E2659" t="str">
            <v>Central</v>
          </cell>
          <cell r="F2659" t="str">
            <v>Kampala</v>
          </cell>
          <cell r="G2659">
            <v>0.33850000000000002</v>
          </cell>
          <cell r="H2659">
            <v>32.6387</v>
          </cell>
          <cell r="I2659" t="str">
            <v>Netis</v>
          </cell>
          <cell r="J2659" t="str">
            <v>Netis</v>
          </cell>
        </row>
        <row r="2660">
          <cell r="C2660">
            <v>607748</v>
          </cell>
          <cell r="D2660" t="str">
            <v>Kevina Road</v>
          </cell>
          <cell r="E2660" t="str">
            <v>Central</v>
          </cell>
          <cell r="F2660" t="str">
            <v>Kampala</v>
          </cell>
          <cell r="G2660">
            <v>0.30220900000000001</v>
          </cell>
          <cell r="H2660">
            <v>32.579684999999998</v>
          </cell>
          <cell r="I2660" t="str">
            <v>Netis</v>
          </cell>
          <cell r="J2660" t="str">
            <v>Netis</v>
          </cell>
        </row>
        <row r="2661">
          <cell r="C2661">
            <v>607749</v>
          </cell>
          <cell r="D2661" t="str">
            <v>Nakisunga</v>
          </cell>
          <cell r="E2661" t="str">
            <v>Central</v>
          </cell>
          <cell r="F2661" t="str">
            <v>Mukono</v>
          </cell>
          <cell r="G2661">
            <v>0.26504</v>
          </cell>
          <cell r="H2661">
            <v>32.796199999999999</v>
          </cell>
          <cell r="I2661" t="str">
            <v>Netis</v>
          </cell>
          <cell r="J2661" t="str">
            <v>Netis</v>
          </cell>
        </row>
        <row r="2662">
          <cell r="C2662">
            <v>607750</v>
          </cell>
          <cell r="D2662" t="str">
            <v>Nsimbiziwoome</v>
          </cell>
          <cell r="E2662" t="str">
            <v>Central</v>
          </cell>
          <cell r="F2662" t="str">
            <v>Kampala</v>
          </cell>
          <cell r="G2662">
            <v>0.35358000000000001</v>
          </cell>
          <cell r="H2662">
            <v>32.603020000000001</v>
          </cell>
          <cell r="I2662" t="str">
            <v>I-Engineering</v>
          </cell>
          <cell r="J2662" t="str">
            <v>Netis</v>
          </cell>
        </row>
        <row r="2663">
          <cell r="C2663">
            <v>607759</v>
          </cell>
          <cell r="D2663" t="str">
            <v>Kungu</v>
          </cell>
          <cell r="E2663" t="str">
            <v>Central</v>
          </cell>
          <cell r="F2663" t="str">
            <v>Kampala</v>
          </cell>
          <cell r="G2663">
            <v>0.40622000000000003</v>
          </cell>
          <cell r="H2663">
            <v>32.607320000000001</v>
          </cell>
          <cell r="I2663" t="str">
            <v>I-Engineering</v>
          </cell>
          <cell r="J2663" t="str">
            <v>Netis</v>
          </cell>
        </row>
        <row r="2664">
          <cell r="C2664">
            <v>607762</v>
          </cell>
          <cell r="D2664" t="str">
            <v>Kikaya Margaret SS</v>
          </cell>
          <cell r="E2664" t="str">
            <v>Central</v>
          </cell>
          <cell r="F2664" t="str">
            <v>Kampala</v>
          </cell>
          <cell r="G2664">
            <v>0.35983999999999999</v>
          </cell>
          <cell r="H2664">
            <v>32.588799000000002</v>
          </cell>
          <cell r="I2664" t="str">
            <v>I-Engineering</v>
          </cell>
          <cell r="J2664" t="str">
            <v>Netis</v>
          </cell>
        </row>
        <row r="2665">
          <cell r="C2665">
            <v>607764</v>
          </cell>
          <cell r="D2665" t="str">
            <v>Naguru IOV</v>
          </cell>
          <cell r="E2665" t="str">
            <v>Central</v>
          </cell>
          <cell r="F2665" t="str">
            <v>Kampala</v>
          </cell>
          <cell r="G2665">
            <v>0.33415</v>
          </cell>
          <cell r="H2665">
            <v>32.616480000000003</v>
          </cell>
          <cell r="I2665" t="str">
            <v>Netis</v>
          </cell>
          <cell r="J2665" t="str">
            <v>Netis</v>
          </cell>
        </row>
        <row r="2666">
          <cell r="C2666">
            <v>607765</v>
          </cell>
          <cell r="D2666" t="str">
            <v>Kiwenyu</v>
          </cell>
          <cell r="E2666" t="str">
            <v>Central</v>
          </cell>
          <cell r="F2666" t="str">
            <v>Kampala</v>
          </cell>
          <cell r="G2666">
            <v>0.25401400000000002</v>
          </cell>
          <cell r="H2666">
            <v>32.606431000000001</v>
          </cell>
          <cell r="I2666" t="str">
            <v>Camusat</v>
          </cell>
          <cell r="J2666" t="str">
            <v>Netis</v>
          </cell>
        </row>
        <row r="2667">
          <cell r="C2667">
            <v>607769</v>
          </cell>
          <cell r="D2667" t="str">
            <v>Kirinya X</v>
          </cell>
          <cell r="E2667" t="str">
            <v>Central</v>
          </cell>
          <cell r="F2667" t="str">
            <v>Kampala</v>
          </cell>
          <cell r="G2667">
            <v>0.33774999999999999</v>
          </cell>
          <cell r="H2667">
            <v>32.66583</v>
          </cell>
          <cell r="I2667" t="str">
            <v>Netis</v>
          </cell>
          <cell r="J2667" t="str">
            <v>Netis</v>
          </cell>
        </row>
        <row r="2668">
          <cell r="C2668">
            <v>607773</v>
          </cell>
          <cell r="D2668" t="str">
            <v>Salaama Rd_Bukejje Zone</v>
          </cell>
          <cell r="E2668" t="str">
            <v>Central</v>
          </cell>
          <cell r="F2668" t="str">
            <v>Kampala</v>
          </cell>
          <cell r="G2668">
            <v>0.27206000000000002</v>
          </cell>
          <cell r="H2668">
            <v>32.585090000000001</v>
          </cell>
          <cell r="I2668" t="str">
            <v>Netis</v>
          </cell>
          <cell r="J2668" t="str">
            <v>Netis</v>
          </cell>
        </row>
        <row r="2669">
          <cell r="C2669">
            <v>607775</v>
          </cell>
          <cell r="D2669" t="str">
            <v>Kiteza</v>
          </cell>
          <cell r="E2669" t="str">
            <v>Central</v>
          </cell>
          <cell r="F2669" t="str">
            <v>Buikwe</v>
          </cell>
          <cell r="G2669">
            <v>0.35707</v>
          </cell>
          <cell r="H2669">
            <v>32.938499999999998</v>
          </cell>
          <cell r="I2669" t="str">
            <v>Netis</v>
          </cell>
          <cell r="J2669" t="str">
            <v>Netis</v>
          </cell>
        </row>
        <row r="2670">
          <cell r="C2670">
            <v>607776</v>
          </cell>
          <cell r="D2670" t="str">
            <v>Bugolobi Flats</v>
          </cell>
          <cell r="E2670" t="str">
            <v>Central</v>
          </cell>
          <cell r="F2670" t="str">
            <v>Kampala</v>
          </cell>
          <cell r="G2670">
            <v>0.30867</v>
          </cell>
          <cell r="H2670">
            <v>32.627780000000001</v>
          </cell>
          <cell r="I2670" t="str">
            <v>Netis</v>
          </cell>
          <cell r="J2670" t="str">
            <v>Netis</v>
          </cell>
        </row>
        <row r="2671">
          <cell r="C2671">
            <v>607777</v>
          </cell>
          <cell r="D2671" t="str">
            <v>Kyungu</v>
          </cell>
          <cell r="E2671" t="str">
            <v>Central</v>
          </cell>
          <cell r="F2671" t="str">
            <v>Mukono</v>
          </cell>
          <cell r="G2671">
            <v>0.34055999999999997</v>
          </cell>
          <cell r="H2671">
            <v>32.735779999999998</v>
          </cell>
          <cell r="I2671" t="str">
            <v>Netis</v>
          </cell>
          <cell r="J2671" t="str">
            <v>Netis</v>
          </cell>
        </row>
        <row r="2672">
          <cell r="C2672">
            <v>607778</v>
          </cell>
          <cell r="D2672" t="str">
            <v>Kabanga</v>
          </cell>
          <cell r="E2672" t="str">
            <v>Central</v>
          </cell>
          <cell r="F2672" t="str">
            <v>Mukono</v>
          </cell>
          <cell r="G2672">
            <v>0.197184</v>
          </cell>
          <cell r="H2672">
            <v>32.683992000000003</v>
          </cell>
          <cell r="I2672" t="str">
            <v>Netis</v>
          </cell>
          <cell r="J2672" t="str">
            <v>Netis</v>
          </cell>
        </row>
        <row r="2673">
          <cell r="C2673">
            <v>607907</v>
          </cell>
          <cell r="D2673" t="str">
            <v>Kisaasi Roundabout</v>
          </cell>
          <cell r="E2673" t="str">
            <v>Central</v>
          </cell>
          <cell r="F2673" t="str">
            <v>Kampala</v>
          </cell>
          <cell r="G2673">
            <v>0.36598999999999998</v>
          </cell>
          <cell r="H2673">
            <v>32.60425</v>
          </cell>
          <cell r="I2673" t="str">
            <v>I-Engineering</v>
          </cell>
          <cell r="J2673" t="str">
            <v>Netis</v>
          </cell>
        </row>
        <row r="2674">
          <cell r="C2674">
            <v>607916</v>
          </cell>
          <cell r="D2674" t="str">
            <v>Tweyanze</v>
          </cell>
          <cell r="E2674" t="str">
            <v>Central</v>
          </cell>
          <cell r="F2674" t="str">
            <v>Luwero</v>
          </cell>
          <cell r="G2674">
            <v>0.72663100000000003</v>
          </cell>
          <cell r="H2674">
            <v>32.579211000000001</v>
          </cell>
          <cell r="I2674" t="str">
            <v>I-Engineering</v>
          </cell>
          <cell r="J2674" t="str">
            <v>Netis</v>
          </cell>
        </row>
        <row r="2675">
          <cell r="C2675">
            <v>608322</v>
          </cell>
          <cell r="D2675" t="str">
            <v>Balawoli</v>
          </cell>
          <cell r="E2675" t="str">
            <v>Eastern</v>
          </cell>
          <cell r="F2675" t="str">
            <v>Kamuli</v>
          </cell>
          <cell r="G2675">
            <v>1.14415</v>
          </cell>
          <cell r="H2675">
            <v>32.981409999999997</v>
          </cell>
          <cell r="I2675" t="str">
            <v>Netis</v>
          </cell>
          <cell r="J2675" t="str">
            <v>Netis</v>
          </cell>
        </row>
        <row r="2676">
          <cell r="C2676">
            <v>608709</v>
          </cell>
          <cell r="D2676" t="str">
            <v>Amwoma</v>
          </cell>
          <cell r="E2676" t="str">
            <v>Northern</v>
          </cell>
          <cell r="F2676" t="str">
            <v>Dokolo</v>
          </cell>
          <cell r="G2676">
            <v>2.0114700000000001</v>
          </cell>
          <cell r="H2676">
            <v>33.131900000000002</v>
          </cell>
          <cell r="I2676" t="str">
            <v>I-Engineering</v>
          </cell>
          <cell r="J2676" t="str">
            <v>Netis</v>
          </cell>
        </row>
        <row r="2677">
          <cell r="C2677">
            <v>608320</v>
          </cell>
          <cell r="D2677" t="str">
            <v>Bugabwe</v>
          </cell>
          <cell r="E2677" t="str">
            <v>Eastern</v>
          </cell>
          <cell r="F2677" t="str">
            <v>Iganga</v>
          </cell>
          <cell r="G2677">
            <v>0.58086000000000004</v>
          </cell>
          <cell r="H2677">
            <v>33.485239999999997</v>
          </cell>
          <cell r="I2677" t="str">
            <v>Netis</v>
          </cell>
          <cell r="J2677" t="str">
            <v>Netis</v>
          </cell>
        </row>
        <row r="2678">
          <cell r="C2678">
            <v>608344</v>
          </cell>
          <cell r="D2678" t="str">
            <v>Buyunda</v>
          </cell>
          <cell r="E2678" t="str">
            <v>Eastern</v>
          </cell>
          <cell r="F2678" t="str">
            <v>Busia</v>
          </cell>
          <cell r="G2678">
            <v>0.45891999999999999</v>
          </cell>
          <cell r="H2678">
            <v>33.941319999999997</v>
          </cell>
          <cell r="I2678" t="str">
            <v>Netis</v>
          </cell>
          <cell r="J2678" t="str">
            <v>Netis</v>
          </cell>
        </row>
        <row r="2679">
          <cell r="C2679">
            <v>608340</v>
          </cell>
          <cell r="D2679" t="str">
            <v>Mbale Aisa</v>
          </cell>
          <cell r="E2679" t="str">
            <v>Eastern</v>
          </cell>
          <cell r="F2679" t="str">
            <v>Mbale</v>
          </cell>
          <cell r="G2679">
            <v>1.1387</v>
          </cell>
          <cell r="H2679">
            <v>34.212670000000003</v>
          </cell>
          <cell r="I2679" t="str">
            <v>Netis</v>
          </cell>
          <cell r="J2679" t="str">
            <v>Netis</v>
          </cell>
        </row>
        <row r="2680">
          <cell r="C2680">
            <v>608343</v>
          </cell>
          <cell r="D2680" t="str">
            <v>Masaba</v>
          </cell>
          <cell r="E2680" t="str">
            <v>Eastern</v>
          </cell>
          <cell r="F2680" t="str">
            <v>Busia</v>
          </cell>
          <cell r="G2680">
            <v>0.37402999999999997</v>
          </cell>
          <cell r="H2680">
            <v>33.954830000000001</v>
          </cell>
          <cell r="I2680" t="str">
            <v>Netis</v>
          </cell>
          <cell r="J2680" t="str">
            <v>Netis</v>
          </cell>
        </row>
        <row r="2681">
          <cell r="C2681">
            <v>608342</v>
          </cell>
          <cell r="D2681" t="str">
            <v>Kirerema</v>
          </cell>
          <cell r="E2681" t="str">
            <v>Eastern</v>
          </cell>
          <cell r="F2681" t="str">
            <v>Namutumba</v>
          </cell>
          <cell r="G2681">
            <v>0.76787000000000005</v>
          </cell>
          <cell r="H2681">
            <v>33.725479999999997</v>
          </cell>
          <cell r="I2681" t="str">
            <v>Netis</v>
          </cell>
          <cell r="J2681" t="str">
            <v>Netis</v>
          </cell>
        </row>
        <row r="2682">
          <cell r="C2682">
            <v>608328</v>
          </cell>
          <cell r="D2682" t="str">
            <v>Kamusabi</v>
          </cell>
          <cell r="E2682" t="str">
            <v>Central</v>
          </cell>
          <cell r="F2682" t="str">
            <v>Kayunga</v>
          </cell>
          <cell r="G2682">
            <v>0.89383999999999997</v>
          </cell>
          <cell r="H2682">
            <v>32.811399999999999</v>
          </cell>
          <cell r="I2682" t="str">
            <v>Netis</v>
          </cell>
          <cell r="J2682" t="str">
            <v>Netis</v>
          </cell>
        </row>
        <row r="2683">
          <cell r="C2683">
            <v>608323</v>
          </cell>
          <cell r="D2683" t="str">
            <v>Buyere</v>
          </cell>
          <cell r="E2683" t="str">
            <v>Eastern</v>
          </cell>
          <cell r="F2683" t="str">
            <v>Mayuge</v>
          </cell>
          <cell r="G2683">
            <v>0.43564999999999998</v>
          </cell>
          <cell r="H2683">
            <v>33.559469999999997</v>
          </cell>
          <cell r="I2683" t="str">
            <v>Netis</v>
          </cell>
          <cell r="J2683" t="str">
            <v>Netis</v>
          </cell>
        </row>
        <row r="2684">
          <cell r="C2684">
            <v>605198</v>
          </cell>
          <cell r="D2684" t="str">
            <v>Kansanga</v>
          </cell>
          <cell r="E2684" t="str">
            <v>Central</v>
          </cell>
          <cell r="F2684" t="str">
            <v>Kampala</v>
          </cell>
          <cell r="G2684">
            <v>0.28244000000000002</v>
          </cell>
          <cell r="H2684">
            <v>32.60333</v>
          </cell>
          <cell r="I2684" t="str">
            <v>Netis</v>
          </cell>
          <cell r="J2684" t="str">
            <v>Netis</v>
          </cell>
        </row>
        <row r="2685">
          <cell r="C2685">
            <v>605299</v>
          </cell>
          <cell r="D2685" t="str">
            <v>Muswangali</v>
          </cell>
          <cell r="E2685" t="str">
            <v>Central</v>
          </cell>
          <cell r="F2685" t="str">
            <v>Kampala</v>
          </cell>
          <cell r="G2685">
            <v>0.28018999999999999</v>
          </cell>
          <cell r="H2685">
            <v>32.579729999999998</v>
          </cell>
          <cell r="I2685" t="str">
            <v>Netis</v>
          </cell>
          <cell r="J2685" t="str">
            <v>Netis</v>
          </cell>
        </row>
        <row r="2686">
          <cell r="C2686">
            <v>606363</v>
          </cell>
          <cell r="D2686" t="str">
            <v>Makindye</v>
          </cell>
          <cell r="E2686" t="str">
            <v>Central</v>
          </cell>
          <cell r="F2686" t="str">
            <v>Kampala</v>
          </cell>
          <cell r="G2686">
            <v>0.29010000000000002</v>
          </cell>
          <cell r="H2686">
            <v>32.580800000000004</v>
          </cell>
          <cell r="I2686" t="str">
            <v>Netis</v>
          </cell>
          <cell r="J2686" t="str">
            <v>Netis</v>
          </cell>
        </row>
        <row r="2687">
          <cell r="C2687">
            <v>605768</v>
          </cell>
          <cell r="D2687" t="str">
            <v>KCC Makindye</v>
          </cell>
          <cell r="E2687" t="str">
            <v>Central</v>
          </cell>
          <cell r="F2687" t="str">
            <v>Kampala</v>
          </cell>
          <cell r="G2687">
            <v>0.28563</v>
          </cell>
          <cell r="H2687">
            <v>32.580829999999999</v>
          </cell>
          <cell r="I2687" t="str">
            <v>Netis</v>
          </cell>
          <cell r="J2687" t="str">
            <v>Netis</v>
          </cell>
        </row>
        <row r="2688">
          <cell r="C2688">
            <v>605518</v>
          </cell>
          <cell r="D2688" t="str">
            <v>Lower_Makindye</v>
          </cell>
          <cell r="E2688" t="str">
            <v>Central</v>
          </cell>
          <cell r="F2688" t="str">
            <v>Kampala</v>
          </cell>
          <cell r="G2688">
            <v>0.29382000000000003</v>
          </cell>
          <cell r="H2688">
            <v>32.581980000000001</v>
          </cell>
          <cell r="I2688" t="str">
            <v>Netis</v>
          </cell>
          <cell r="J2688" t="str">
            <v>Netis</v>
          </cell>
        </row>
        <row r="2689">
          <cell r="C2689">
            <v>605202</v>
          </cell>
          <cell r="D2689" t="str">
            <v>Lukuli</v>
          </cell>
          <cell r="E2689" t="str">
            <v>Central</v>
          </cell>
          <cell r="F2689" t="str">
            <v>Kampala</v>
          </cell>
          <cell r="G2689">
            <v>0.28610000000000002</v>
          </cell>
          <cell r="H2689">
            <v>32.586260000000003</v>
          </cell>
          <cell r="I2689" t="str">
            <v>Netis</v>
          </cell>
          <cell r="J2689" t="str">
            <v>Netis</v>
          </cell>
        </row>
        <row r="2690">
          <cell r="C2690">
            <v>605802</v>
          </cell>
          <cell r="D2690" t="str">
            <v>Lusaka Makindye</v>
          </cell>
          <cell r="E2690" t="str">
            <v>Central</v>
          </cell>
          <cell r="F2690" t="str">
            <v>Kampala</v>
          </cell>
          <cell r="G2690">
            <v>0.28889999999999999</v>
          </cell>
          <cell r="H2690">
            <v>32.587850000000003</v>
          </cell>
          <cell r="I2690" t="str">
            <v>Netis</v>
          </cell>
          <cell r="J2690" t="str">
            <v>Netis</v>
          </cell>
        </row>
        <row r="2691">
          <cell r="C2691">
            <v>606359</v>
          </cell>
          <cell r="D2691" t="str">
            <v>Luwafu RT</v>
          </cell>
          <cell r="E2691" t="str">
            <v>Central</v>
          </cell>
          <cell r="F2691" t="str">
            <v>Kampala</v>
          </cell>
          <cell r="G2691">
            <v>0.27259</v>
          </cell>
          <cell r="H2691">
            <v>32.589950000000002</v>
          </cell>
          <cell r="I2691" t="str">
            <v>Netis</v>
          </cell>
          <cell r="J2691" t="str">
            <v>Netis</v>
          </cell>
        </row>
        <row r="2692">
          <cell r="C2692">
            <v>606395</v>
          </cell>
          <cell r="D2692" t="str">
            <v>Kizungu Zone</v>
          </cell>
          <cell r="E2692" t="str">
            <v>Central</v>
          </cell>
          <cell r="F2692" t="str">
            <v>Kampala</v>
          </cell>
          <cell r="G2692">
            <v>0.27986</v>
          </cell>
          <cell r="H2692">
            <v>32.597720000000002</v>
          </cell>
          <cell r="I2692" t="str">
            <v>Netis</v>
          </cell>
          <cell r="J2692" t="str">
            <v>Netis</v>
          </cell>
        </row>
        <row r="2693">
          <cell r="C2693">
            <v>605890</v>
          </cell>
          <cell r="D2693" t="str">
            <v>Butabika (Nakinyunguzi)</v>
          </cell>
          <cell r="E2693" t="str">
            <v>Central</v>
          </cell>
          <cell r="F2693" t="str">
            <v>Kampala</v>
          </cell>
          <cell r="G2693">
            <v>0.26906000000000002</v>
          </cell>
          <cell r="H2693">
            <v>32.593859999999999</v>
          </cell>
          <cell r="I2693" t="str">
            <v>Netis</v>
          </cell>
          <cell r="J2693" t="str">
            <v>Netis</v>
          </cell>
        </row>
        <row r="2694">
          <cell r="C2694">
            <v>605390</v>
          </cell>
          <cell r="D2694" t="str">
            <v>Nsambya_Road 1800</v>
          </cell>
          <cell r="E2694" t="str">
            <v>Central</v>
          </cell>
          <cell r="F2694" t="str">
            <v>Kampala</v>
          </cell>
          <cell r="G2694">
            <v>0.30249999999999999</v>
          </cell>
          <cell r="H2694">
            <v>32.584029999999998</v>
          </cell>
          <cell r="I2694" t="str">
            <v>Netis</v>
          </cell>
          <cell r="J2694" t="str">
            <v>Netis</v>
          </cell>
        </row>
        <row r="2695">
          <cell r="C2695">
            <v>605004</v>
          </cell>
          <cell r="D2695" t="str">
            <v>Nsambya</v>
          </cell>
          <cell r="E2695" t="str">
            <v>Central</v>
          </cell>
          <cell r="F2695" t="str">
            <v>Kampala</v>
          </cell>
          <cell r="G2695">
            <v>0.29854000000000003</v>
          </cell>
          <cell r="H2695">
            <v>32.588329999999999</v>
          </cell>
          <cell r="I2695" t="str">
            <v>Netis</v>
          </cell>
          <cell r="J2695" t="str">
            <v>Netis</v>
          </cell>
        </row>
        <row r="2696">
          <cell r="C2696">
            <v>606415</v>
          </cell>
          <cell r="D2696" t="str">
            <v>Nsambya East</v>
          </cell>
          <cell r="E2696" t="str">
            <v>Central</v>
          </cell>
          <cell r="F2696" t="str">
            <v>Kampala</v>
          </cell>
          <cell r="G2696">
            <v>0.29527999999999999</v>
          </cell>
          <cell r="H2696">
            <v>32.589489999999998</v>
          </cell>
          <cell r="I2696" t="str">
            <v>Netis</v>
          </cell>
          <cell r="J2696" t="str">
            <v>Netis</v>
          </cell>
        </row>
        <row r="2697">
          <cell r="C2697">
            <v>606463</v>
          </cell>
          <cell r="D2697" t="str">
            <v>Mukevero House Nsambya</v>
          </cell>
          <cell r="E2697" t="str">
            <v>Central</v>
          </cell>
          <cell r="F2697" t="str">
            <v>Kampala</v>
          </cell>
          <cell r="G2697">
            <v>0.29671999999999998</v>
          </cell>
          <cell r="H2697">
            <v>32.592350000000003</v>
          </cell>
          <cell r="I2697" t="str">
            <v>Netis</v>
          </cell>
          <cell r="J2697" t="str">
            <v>Netis</v>
          </cell>
        </row>
        <row r="2698">
          <cell r="C2698">
            <v>605278</v>
          </cell>
          <cell r="D2698" t="str">
            <v>Gogonya</v>
          </cell>
          <cell r="E2698" t="str">
            <v>Central</v>
          </cell>
          <cell r="F2698" t="str">
            <v>Kampala</v>
          </cell>
          <cell r="G2698">
            <v>0.29282000000000002</v>
          </cell>
          <cell r="H2698">
            <v>32.595460000000003</v>
          </cell>
          <cell r="I2698" t="str">
            <v>Netis</v>
          </cell>
          <cell r="J2698" t="str">
            <v>Netis</v>
          </cell>
        </row>
        <row r="2699">
          <cell r="C2699">
            <v>606111</v>
          </cell>
          <cell r="D2699" t="str">
            <v>Konge_UTL</v>
          </cell>
          <cell r="E2699" t="str">
            <v>Central</v>
          </cell>
          <cell r="F2699" t="str">
            <v>Kampala</v>
          </cell>
          <cell r="G2699">
            <v>0.26746999999999999</v>
          </cell>
          <cell r="H2699">
            <v>32.606900000000003</v>
          </cell>
          <cell r="I2699" t="str">
            <v>Netis</v>
          </cell>
          <cell r="J2699" t="str">
            <v>Netis</v>
          </cell>
        </row>
        <row r="2700">
          <cell r="C2700">
            <v>606486</v>
          </cell>
          <cell r="D2700" t="str">
            <v>Dona House</v>
          </cell>
          <cell r="E2700" t="str">
            <v>Eastern</v>
          </cell>
          <cell r="F2700" t="str">
            <v>Kampala</v>
          </cell>
          <cell r="G2700">
            <v>0.28383999999999998</v>
          </cell>
          <cell r="H2700">
            <v>32.582880000000003</v>
          </cell>
          <cell r="I2700" t="str">
            <v>Netis</v>
          </cell>
          <cell r="J2700" t="str">
            <v>Netis</v>
          </cell>
        </row>
        <row r="2701">
          <cell r="C2701">
            <v>605826</v>
          </cell>
          <cell r="D2701" t="str">
            <v>Kigo</v>
          </cell>
          <cell r="E2701" t="str">
            <v>Central</v>
          </cell>
          <cell r="F2701" t="str">
            <v>Wakiso</v>
          </cell>
          <cell r="G2701">
            <v>0.20843999999999999</v>
          </cell>
          <cell r="H2701">
            <v>32.578220000000002</v>
          </cell>
          <cell r="I2701" t="str">
            <v>Netis</v>
          </cell>
          <cell r="J2701" t="str">
            <v>Netis</v>
          </cell>
        </row>
        <row r="2702">
          <cell r="C2702">
            <v>606330</v>
          </cell>
          <cell r="D2702" t="str">
            <v>Kigo Lunya</v>
          </cell>
          <cell r="E2702" t="str">
            <v>Central</v>
          </cell>
          <cell r="F2702" t="str">
            <v>Wakiso</v>
          </cell>
          <cell r="G2702">
            <v>0.21582999999999999</v>
          </cell>
          <cell r="H2702">
            <v>32.594290000000001</v>
          </cell>
          <cell r="I2702" t="str">
            <v>Netis</v>
          </cell>
          <cell r="J2702" t="str">
            <v>Netis</v>
          </cell>
        </row>
        <row r="2703">
          <cell r="C2703">
            <v>605891</v>
          </cell>
          <cell r="D2703" t="str">
            <v>Gangu</v>
          </cell>
          <cell r="E2703" t="str">
            <v>Central</v>
          </cell>
          <cell r="F2703" t="str">
            <v>Wakiso</v>
          </cell>
          <cell r="G2703">
            <v>0.24185000000000001</v>
          </cell>
          <cell r="H2703">
            <v>32.598909999999997</v>
          </cell>
          <cell r="I2703" t="str">
            <v>Netis</v>
          </cell>
          <cell r="J2703" t="str">
            <v>Netis</v>
          </cell>
        </row>
        <row r="2704">
          <cell r="C2704">
            <v>606305</v>
          </cell>
          <cell r="D2704" t="str">
            <v>Salaam Road</v>
          </cell>
          <cell r="E2704" t="str">
            <v>Central</v>
          </cell>
          <cell r="F2704" t="str">
            <v>Wakiso</v>
          </cell>
          <cell r="G2704">
            <v>0.25613999999999998</v>
          </cell>
          <cell r="H2704">
            <v>32.600369999999998</v>
          </cell>
          <cell r="I2704" t="str">
            <v>Netis</v>
          </cell>
          <cell r="J2704" t="str">
            <v>Netis</v>
          </cell>
        </row>
        <row r="2705">
          <cell r="C2705">
            <v>605615</v>
          </cell>
          <cell r="D2705" t="str">
            <v>Lwiserima</v>
          </cell>
          <cell r="E2705" t="str">
            <v>Central</v>
          </cell>
          <cell r="F2705" t="str">
            <v>Buvuma</v>
          </cell>
          <cell r="G2705">
            <v>0.25774999999999998</v>
          </cell>
          <cell r="H2705">
            <v>33.236969999999999</v>
          </cell>
          <cell r="I2705" t="str">
            <v>Netis</v>
          </cell>
          <cell r="J2705" t="str">
            <v>Netis</v>
          </cell>
        </row>
        <row r="2706">
          <cell r="C2706">
            <v>605614</v>
          </cell>
          <cell r="D2706" t="str">
            <v>Bugaya Island</v>
          </cell>
          <cell r="E2706" t="str">
            <v>Central</v>
          </cell>
          <cell r="F2706" t="str">
            <v>Buvuma</v>
          </cell>
          <cell r="G2706">
            <v>5.4859999999999999E-2</v>
          </cell>
          <cell r="H2706">
            <v>33.274610000000003</v>
          </cell>
          <cell r="I2706" t="str">
            <v>Netis</v>
          </cell>
          <cell r="J2706" t="str">
            <v>Netis</v>
          </cell>
        </row>
        <row r="2707">
          <cell r="C2707">
            <v>605446</v>
          </cell>
          <cell r="D2707" t="str">
            <v>Buvuma Island</v>
          </cell>
          <cell r="E2707" t="str">
            <v>Central</v>
          </cell>
          <cell r="F2707" t="str">
            <v>Buvuma</v>
          </cell>
          <cell r="G2707">
            <v>0.15887000000000001</v>
          </cell>
          <cell r="H2707">
            <v>33.284080000000003</v>
          </cell>
          <cell r="I2707" t="str">
            <v>Netis</v>
          </cell>
          <cell r="J2707" t="str">
            <v>Netis</v>
          </cell>
        </row>
        <row r="2708">
          <cell r="C2708">
            <v>606683</v>
          </cell>
          <cell r="D2708" t="str">
            <v>Katumba Zone</v>
          </cell>
          <cell r="E2708" t="str">
            <v>Central</v>
          </cell>
          <cell r="F2708" t="str">
            <v>Kampala</v>
          </cell>
          <cell r="G2708">
            <v>0.39383000000000001</v>
          </cell>
          <cell r="H2708">
            <v>32.600290000000001</v>
          </cell>
          <cell r="I2708" t="str">
            <v>Netis</v>
          </cell>
          <cell r="J2708" t="str">
            <v>Netis</v>
          </cell>
        </row>
        <row r="2709">
          <cell r="C2709">
            <v>606335</v>
          </cell>
          <cell r="D2709" t="str">
            <v>Bendegere</v>
          </cell>
          <cell r="E2709" t="str">
            <v>Eastern</v>
          </cell>
          <cell r="F2709" t="str">
            <v>Nakaseke</v>
          </cell>
          <cell r="G2709">
            <v>0.72882999999999998</v>
          </cell>
          <cell r="H2709">
            <v>32.315130000000003</v>
          </cell>
          <cell r="I2709" t="str">
            <v>Netis</v>
          </cell>
          <cell r="J2709" t="str">
            <v>Netis</v>
          </cell>
        </row>
        <row r="2710">
          <cell r="C2710">
            <v>605186</v>
          </cell>
          <cell r="D2710" t="str">
            <v>Kanyanya</v>
          </cell>
          <cell r="E2710" t="str">
            <v>Central</v>
          </cell>
          <cell r="F2710" t="str">
            <v>Kampala</v>
          </cell>
          <cell r="G2710">
            <v>0.37553999999999998</v>
          </cell>
          <cell r="H2710">
            <v>32.582210000000003</v>
          </cell>
          <cell r="I2710" t="str">
            <v>Netis</v>
          </cell>
          <cell r="J2710" t="str">
            <v>Netis</v>
          </cell>
        </row>
        <row r="2711">
          <cell r="C2711">
            <v>605887</v>
          </cell>
          <cell r="D2711" t="str">
            <v>Kyebando Central</v>
          </cell>
          <cell r="E2711" t="str">
            <v>Central</v>
          </cell>
          <cell r="F2711" t="str">
            <v>Kampala</v>
          </cell>
          <cell r="G2711">
            <v>0.35814000000000001</v>
          </cell>
          <cell r="H2711">
            <v>32.580750000000002</v>
          </cell>
          <cell r="I2711" t="str">
            <v>Netis</v>
          </cell>
          <cell r="J2711" t="str">
            <v>Netis</v>
          </cell>
        </row>
        <row r="2712">
          <cell r="C2712">
            <v>606388</v>
          </cell>
          <cell r="D2712" t="str">
            <v>Kisalosalo</v>
          </cell>
          <cell r="E2712" t="str">
            <v>Central</v>
          </cell>
          <cell r="F2712" t="str">
            <v>Kampala</v>
          </cell>
          <cell r="G2712">
            <v>0.35508000000000001</v>
          </cell>
          <cell r="H2712">
            <v>32.586530000000003</v>
          </cell>
          <cell r="I2712" t="str">
            <v>Netis</v>
          </cell>
          <cell r="J2712" t="str">
            <v>Netis</v>
          </cell>
        </row>
        <row r="2713">
          <cell r="C2713">
            <v>606331</v>
          </cell>
          <cell r="D2713" t="str">
            <v>Komamboga Zone</v>
          </cell>
          <cell r="E2713" t="str">
            <v>Central</v>
          </cell>
          <cell r="F2713" t="str">
            <v>Kampala</v>
          </cell>
          <cell r="G2713">
            <v>0.38247999999999999</v>
          </cell>
          <cell r="H2713">
            <v>32.592039999999997</v>
          </cell>
          <cell r="I2713" t="str">
            <v>Netis</v>
          </cell>
          <cell r="J2713" t="str">
            <v>Netis</v>
          </cell>
        </row>
        <row r="2714">
          <cell r="C2714">
            <v>605075</v>
          </cell>
          <cell r="D2714" t="str">
            <v>Kyebando</v>
          </cell>
          <cell r="E2714" t="str">
            <v>Central</v>
          </cell>
          <cell r="F2714" t="str">
            <v>Kampala</v>
          </cell>
          <cell r="G2714">
            <v>0.35820000000000002</v>
          </cell>
          <cell r="H2714">
            <v>32.580770000000001</v>
          </cell>
          <cell r="I2714" t="str">
            <v>Netis</v>
          </cell>
          <cell r="J2714" t="str">
            <v>Netis</v>
          </cell>
        </row>
        <row r="2715">
          <cell r="C2715">
            <v>606138</v>
          </cell>
          <cell r="D2715" t="str">
            <v>Kyebando Nsooba</v>
          </cell>
          <cell r="E2715" t="str">
            <v>Central</v>
          </cell>
          <cell r="F2715" t="str">
            <v>Kampala</v>
          </cell>
          <cell r="G2715">
            <v>0.34704000000000002</v>
          </cell>
          <cell r="H2715">
            <v>32.58079</v>
          </cell>
          <cell r="I2715" t="str">
            <v>Netis</v>
          </cell>
          <cell r="J2715" t="str">
            <v>Netis</v>
          </cell>
        </row>
        <row r="2716">
          <cell r="C2716">
            <v>606661</v>
          </cell>
          <cell r="D2716" t="str">
            <v>Dungu Zone</v>
          </cell>
          <cell r="E2716" t="str">
            <v>Central</v>
          </cell>
          <cell r="F2716" t="str">
            <v>Kampala</v>
          </cell>
          <cell r="G2716">
            <v>0.37702999999999998</v>
          </cell>
          <cell r="H2716">
            <v>32.595219999999998</v>
          </cell>
          <cell r="I2716" t="str">
            <v>Netis</v>
          </cell>
          <cell r="J2716" t="str">
            <v>Netis</v>
          </cell>
        </row>
        <row r="2717">
          <cell r="C2717">
            <v>605797</v>
          </cell>
          <cell r="D2717" t="str">
            <v>Kisasi Central</v>
          </cell>
          <cell r="E2717" t="str">
            <v>Central</v>
          </cell>
          <cell r="F2717" t="str">
            <v>Kampala</v>
          </cell>
          <cell r="G2717">
            <v>0.38005</v>
          </cell>
          <cell r="H2717">
            <v>32.602919999999997</v>
          </cell>
          <cell r="I2717" t="str">
            <v>Netis</v>
          </cell>
          <cell r="J2717" t="str">
            <v>Netis</v>
          </cell>
        </row>
        <row r="2718">
          <cell r="C2718">
            <v>605162</v>
          </cell>
          <cell r="D2718" t="str">
            <v>Kisaasi</v>
          </cell>
          <cell r="E2718" t="str">
            <v>Central</v>
          </cell>
          <cell r="F2718" t="str">
            <v>Kampala</v>
          </cell>
          <cell r="G2718">
            <v>0.37126999999999999</v>
          </cell>
          <cell r="H2718">
            <v>32.599629999999998</v>
          </cell>
          <cell r="I2718" t="str">
            <v>Netis</v>
          </cell>
          <cell r="J2718" t="str">
            <v>Netis</v>
          </cell>
        </row>
        <row r="2719">
          <cell r="C2719">
            <v>605999</v>
          </cell>
          <cell r="D2719" t="str">
            <v>MUK Medical School</v>
          </cell>
          <cell r="E2719" t="str">
            <v>Central</v>
          </cell>
          <cell r="F2719" t="str">
            <v>Kampala</v>
          </cell>
          <cell r="G2719">
            <v>0.33926000000000001</v>
          </cell>
          <cell r="H2719">
            <v>32.57714</v>
          </cell>
          <cell r="I2719" t="str">
            <v>Netis</v>
          </cell>
          <cell r="J2719" t="str">
            <v>Netis</v>
          </cell>
        </row>
        <row r="2720">
          <cell r="C2720">
            <v>605711</v>
          </cell>
          <cell r="D2720" t="str">
            <v>Ivory Plaza_Rooftop/In Building</v>
          </cell>
          <cell r="E2720" t="str">
            <v>Central</v>
          </cell>
          <cell r="F2720" t="str">
            <v>Kampala</v>
          </cell>
          <cell r="G2720">
            <v>0.31380277777777799</v>
          </cell>
          <cell r="H2720">
            <v>32.577419444444402</v>
          </cell>
          <cell r="I2720" t="str">
            <v>Netis</v>
          </cell>
          <cell r="J2720" t="str">
            <v>Netis</v>
          </cell>
        </row>
        <row r="2721">
          <cell r="C2721">
            <v>605321</v>
          </cell>
          <cell r="D2721" t="str">
            <v>Mulago Hospital</v>
          </cell>
          <cell r="E2721" t="str">
            <v>Central</v>
          </cell>
          <cell r="F2721" t="str">
            <v>Kampala</v>
          </cell>
          <cell r="G2721">
            <v>0.338902777777778</v>
          </cell>
          <cell r="H2721">
            <v>32.5774638888889</v>
          </cell>
          <cell r="I2721" t="str">
            <v>Netis</v>
          </cell>
          <cell r="J2721" t="str">
            <v>Netis</v>
          </cell>
        </row>
        <row r="2722">
          <cell r="C2722">
            <v>605704</v>
          </cell>
          <cell r="D2722" t="str">
            <v>Kirumira Towers</v>
          </cell>
          <cell r="E2722" t="str">
            <v>Central</v>
          </cell>
          <cell r="F2722" t="str">
            <v>Kampala</v>
          </cell>
          <cell r="G2722">
            <v>0.31368333333333298</v>
          </cell>
          <cell r="H2722">
            <v>32.577561111111102</v>
          </cell>
          <cell r="I2722" t="str">
            <v>Netis</v>
          </cell>
          <cell r="J2722" t="str">
            <v>Netis</v>
          </cell>
        </row>
        <row r="2723">
          <cell r="C2723">
            <v>605758</v>
          </cell>
          <cell r="D2723" t="str">
            <v>Masulita</v>
          </cell>
          <cell r="E2723" t="str">
            <v>Central</v>
          </cell>
          <cell r="F2723" t="str">
            <v>Luwero</v>
          </cell>
          <cell r="G2723">
            <v>0.51298999999999995</v>
          </cell>
          <cell r="H2723">
            <v>32.365389999999998</v>
          </cell>
          <cell r="I2723" t="str">
            <v>Netis</v>
          </cell>
          <cell r="J2723" t="str">
            <v>Netis</v>
          </cell>
        </row>
        <row r="2724">
          <cell r="C2724">
            <v>605789</v>
          </cell>
          <cell r="D2724" t="str">
            <v>Kakinzi</v>
          </cell>
          <cell r="E2724" t="str">
            <v>Central</v>
          </cell>
          <cell r="F2724" t="str">
            <v>Luwero</v>
          </cell>
          <cell r="G2724">
            <v>0.91820999999999997</v>
          </cell>
          <cell r="H2724">
            <v>32.471800000000002</v>
          </cell>
          <cell r="I2724" t="str">
            <v>Netis</v>
          </cell>
          <cell r="J2724" t="str">
            <v>Netis</v>
          </cell>
        </row>
        <row r="2725">
          <cell r="C2725">
            <v>606132</v>
          </cell>
          <cell r="D2725" t="str">
            <v>Luwero Town</v>
          </cell>
          <cell r="E2725" t="str">
            <v>Central</v>
          </cell>
          <cell r="F2725" t="str">
            <v>Luwero</v>
          </cell>
          <cell r="G2725">
            <v>0.84619999999999995</v>
          </cell>
          <cell r="H2725">
            <v>32.4831</v>
          </cell>
          <cell r="I2725" t="str">
            <v>Netis</v>
          </cell>
          <cell r="J2725" t="str">
            <v>Netis</v>
          </cell>
        </row>
        <row r="2726">
          <cell r="C2726">
            <v>606213</v>
          </cell>
          <cell r="D2726" t="str">
            <v>Ndejje University</v>
          </cell>
          <cell r="E2726" t="str">
            <v>Central</v>
          </cell>
          <cell r="F2726" t="str">
            <v>Luwero</v>
          </cell>
          <cell r="G2726">
            <v>0.60870999999999997</v>
          </cell>
          <cell r="H2726">
            <v>32.487369999999999</v>
          </cell>
          <cell r="I2726" t="str">
            <v>Netis</v>
          </cell>
          <cell r="J2726" t="str">
            <v>Netis</v>
          </cell>
        </row>
        <row r="2727">
          <cell r="C2727">
            <v>605589</v>
          </cell>
          <cell r="D2727" t="str">
            <v>Nsozi Bbiri</v>
          </cell>
          <cell r="E2727" t="str">
            <v>Central</v>
          </cell>
          <cell r="F2727" t="str">
            <v>Luwero</v>
          </cell>
          <cell r="G2727">
            <v>0.7974</v>
          </cell>
          <cell r="H2727">
            <v>32.491579999999999</v>
          </cell>
          <cell r="I2727" t="str">
            <v>Netis</v>
          </cell>
          <cell r="J2727" t="str">
            <v>Netis</v>
          </cell>
        </row>
        <row r="2728">
          <cell r="C2728">
            <v>605082</v>
          </cell>
          <cell r="D2728" t="str">
            <v>Luwero</v>
          </cell>
          <cell r="E2728" t="str">
            <v>Central</v>
          </cell>
          <cell r="F2728" t="str">
            <v>Luwero</v>
          </cell>
          <cell r="G2728">
            <v>0.84118999999999999</v>
          </cell>
          <cell r="H2728">
            <v>32.492870000000003</v>
          </cell>
          <cell r="I2728" t="str">
            <v>Netis</v>
          </cell>
          <cell r="J2728" t="str">
            <v>Netis</v>
          </cell>
        </row>
        <row r="2729">
          <cell r="C2729">
            <v>605903</v>
          </cell>
          <cell r="D2729" t="str">
            <v>Kasana Town</v>
          </cell>
          <cell r="E2729" t="str">
            <v>Central</v>
          </cell>
          <cell r="F2729" t="str">
            <v>Luwero</v>
          </cell>
          <cell r="G2729">
            <v>0.82694999999999996</v>
          </cell>
          <cell r="H2729">
            <v>32.502809999999997</v>
          </cell>
          <cell r="I2729" t="str">
            <v>Netis</v>
          </cell>
          <cell r="J2729" t="str">
            <v>Netis</v>
          </cell>
        </row>
        <row r="2730">
          <cell r="C2730">
            <v>606504</v>
          </cell>
          <cell r="D2730" t="str">
            <v>Kakute</v>
          </cell>
          <cell r="E2730" t="str">
            <v>Central</v>
          </cell>
          <cell r="F2730" t="str">
            <v>Luwero</v>
          </cell>
          <cell r="G2730">
            <v>0.58984999999999999</v>
          </cell>
          <cell r="H2730">
            <v>32.505189999999999</v>
          </cell>
          <cell r="I2730" t="str">
            <v>Netis</v>
          </cell>
          <cell r="J2730" t="str">
            <v>Netis</v>
          </cell>
        </row>
        <row r="2731">
          <cell r="C2731">
            <v>606202</v>
          </cell>
          <cell r="D2731" t="str">
            <v>Katikamu C.</v>
          </cell>
          <cell r="E2731" t="str">
            <v>Central</v>
          </cell>
          <cell r="F2731" t="str">
            <v>Luwero</v>
          </cell>
          <cell r="G2731">
            <v>0.72775999999999996</v>
          </cell>
          <cell r="H2731">
            <v>32.518320000000003</v>
          </cell>
          <cell r="I2731" t="str">
            <v>Netis</v>
          </cell>
          <cell r="J2731" t="str">
            <v>Netis</v>
          </cell>
        </row>
        <row r="2732">
          <cell r="C2732">
            <v>605049</v>
          </cell>
          <cell r="D2732" t="str">
            <v>Nimbwa</v>
          </cell>
          <cell r="E2732" t="str">
            <v>Central</v>
          </cell>
          <cell r="F2732" t="str">
            <v>Luwero</v>
          </cell>
          <cell r="G2732">
            <v>0.64446000000000003</v>
          </cell>
          <cell r="H2732">
            <v>32.528260000000003</v>
          </cell>
          <cell r="I2732" t="str">
            <v>Netis</v>
          </cell>
          <cell r="J2732" t="str">
            <v>Netis</v>
          </cell>
        </row>
        <row r="2733">
          <cell r="C2733">
            <v>605128</v>
          </cell>
          <cell r="D2733" t="str">
            <v>Wobulenzi</v>
          </cell>
          <cell r="E2733" t="str">
            <v>Central</v>
          </cell>
          <cell r="F2733" t="str">
            <v>Luwero</v>
          </cell>
          <cell r="G2733">
            <v>0.74211000000000005</v>
          </cell>
          <cell r="H2733">
            <v>32.529299999999999</v>
          </cell>
          <cell r="I2733" t="str">
            <v>Netis</v>
          </cell>
          <cell r="J2733" t="str">
            <v>Netis</v>
          </cell>
        </row>
        <row r="2734">
          <cell r="C2734">
            <v>605581</v>
          </cell>
          <cell r="D2734" t="str">
            <v>Wobulenzi Town</v>
          </cell>
          <cell r="E2734" t="str">
            <v>Central</v>
          </cell>
          <cell r="F2734" t="str">
            <v>Luwero</v>
          </cell>
          <cell r="G2734">
            <v>0.71950000000000003</v>
          </cell>
          <cell r="H2734">
            <v>32.531100000000002</v>
          </cell>
          <cell r="I2734" t="str">
            <v>Netis</v>
          </cell>
          <cell r="J2734" t="str">
            <v>Netis</v>
          </cell>
        </row>
        <row r="2735">
          <cell r="C2735">
            <v>605023</v>
          </cell>
          <cell r="D2735" t="str">
            <v>Bombo</v>
          </cell>
          <cell r="E2735" t="str">
            <v>Central</v>
          </cell>
          <cell r="F2735" t="str">
            <v>Luwero</v>
          </cell>
          <cell r="G2735">
            <v>0.57633999999999996</v>
          </cell>
          <cell r="H2735">
            <v>32.543950000000002</v>
          </cell>
          <cell r="I2735" t="str">
            <v>Netis</v>
          </cell>
          <cell r="J2735" t="str">
            <v>Netis</v>
          </cell>
        </row>
        <row r="2736">
          <cell r="C2736">
            <v>605413</v>
          </cell>
          <cell r="D2736" t="str">
            <v>Kiziba</v>
          </cell>
          <cell r="E2736" t="str">
            <v>Central</v>
          </cell>
          <cell r="F2736" t="str">
            <v>Luwero</v>
          </cell>
          <cell r="G2736">
            <v>0.84025000000000005</v>
          </cell>
          <cell r="H2736">
            <v>32.578389999999999</v>
          </cell>
          <cell r="I2736" t="str">
            <v>Netis</v>
          </cell>
          <cell r="J2736" t="str">
            <v>Netis</v>
          </cell>
        </row>
        <row r="2737">
          <cell r="C2737">
            <v>606049</v>
          </cell>
          <cell r="D2737" t="str">
            <v>Kalagala</v>
          </cell>
          <cell r="E2737" t="str">
            <v>Central</v>
          </cell>
          <cell r="F2737" t="str">
            <v>Luwero</v>
          </cell>
          <cell r="G2737">
            <v>0.60629</v>
          </cell>
          <cell r="H2737">
            <v>32.603189999999998</v>
          </cell>
          <cell r="I2737" t="str">
            <v>Netis</v>
          </cell>
          <cell r="J2737" t="str">
            <v>Netis</v>
          </cell>
        </row>
        <row r="2738">
          <cell r="C2738">
            <v>606561</v>
          </cell>
          <cell r="D2738" t="str">
            <v>Bamunanika</v>
          </cell>
          <cell r="E2738" t="str">
            <v>Central</v>
          </cell>
          <cell r="F2738" t="str">
            <v>Luwero</v>
          </cell>
          <cell r="G2738">
            <v>0.68837000000000004</v>
          </cell>
          <cell r="H2738">
            <v>32.609540000000003</v>
          </cell>
          <cell r="I2738" t="str">
            <v>Netis</v>
          </cell>
          <cell r="J2738" t="str">
            <v>Netis</v>
          </cell>
        </row>
        <row r="2739">
          <cell r="C2739">
            <v>605622</v>
          </cell>
          <cell r="D2739" t="str">
            <v>Kamira</v>
          </cell>
          <cell r="E2739" t="str">
            <v>Central</v>
          </cell>
          <cell r="F2739" t="str">
            <v>Luwero</v>
          </cell>
          <cell r="G2739">
            <v>1.0143800000000001</v>
          </cell>
          <cell r="H2739">
            <v>32.612769999999998</v>
          </cell>
          <cell r="I2739" t="str">
            <v>Netis</v>
          </cell>
          <cell r="J2739" t="str">
            <v>Netis</v>
          </cell>
        </row>
        <row r="2740">
          <cell r="C2740">
            <v>606586</v>
          </cell>
          <cell r="D2740" t="str">
            <v>Sekamuli</v>
          </cell>
          <cell r="E2740" t="str">
            <v>Central</v>
          </cell>
          <cell r="F2740" t="str">
            <v>Luwero</v>
          </cell>
          <cell r="G2740">
            <v>0.75183999999999995</v>
          </cell>
          <cell r="H2740">
            <v>32.61636</v>
          </cell>
          <cell r="I2740" t="str">
            <v>Netis</v>
          </cell>
          <cell r="J2740" t="str">
            <v>Netis</v>
          </cell>
        </row>
        <row r="2741">
          <cell r="C2741">
            <v>606314</v>
          </cell>
          <cell r="D2741" t="str">
            <v>Kankoole</v>
          </cell>
          <cell r="E2741" t="str">
            <v>Central</v>
          </cell>
          <cell r="F2741" t="str">
            <v>Luwero</v>
          </cell>
          <cell r="G2741">
            <v>0.91698999999999997</v>
          </cell>
          <cell r="H2741">
            <v>32.62744</v>
          </cell>
          <cell r="I2741" t="str">
            <v>Netis</v>
          </cell>
          <cell r="J2741" t="str">
            <v>Netis</v>
          </cell>
        </row>
        <row r="2742">
          <cell r="C2742">
            <v>605576</v>
          </cell>
          <cell r="D2742" t="str">
            <v>Kikyusa</v>
          </cell>
          <cell r="E2742" t="str">
            <v>Central</v>
          </cell>
          <cell r="F2742" t="str">
            <v>Luwero</v>
          </cell>
          <cell r="G2742">
            <v>0.83860000000000001</v>
          </cell>
          <cell r="H2742">
            <v>32.644539999999999</v>
          </cell>
          <cell r="I2742" t="str">
            <v>Netis</v>
          </cell>
          <cell r="J2742" t="str">
            <v>Netis</v>
          </cell>
        </row>
        <row r="2743">
          <cell r="C2743">
            <v>605392</v>
          </cell>
          <cell r="D2743" t="str">
            <v>Bugema University</v>
          </cell>
          <cell r="E2743" t="str">
            <v>Central</v>
          </cell>
          <cell r="F2743" t="str">
            <v>Luwero</v>
          </cell>
          <cell r="G2743">
            <v>0.56871000000000005</v>
          </cell>
          <cell r="H2743">
            <v>32.652630000000002</v>
          </cell>
          <cell r="I2743" t="str">
            <v>Netis</v>
          </cell>
          <cell r="J2743" t="str">
            <v>Netis</v>
          </cell>
        </row>
        <row r="2744">
          <cell r="C2744">
            <v>605050</v>
          </cell>
          <cell r="D2744" t="str">
            <v>Busiika</v>
          </cell>
          <cell r="E2744" t="str">
            <v>Central</v>
          </cell>
          <cell r="F2744" t="str">
            <v>Luwero</v>
          </cell>
          <cell r="G2744">
            <v>0.58938000000000001</v>
          </cell>
          <cell r="H2744">
            <v>32.660409999999999</v>
          </cell>
          <cell r="I2744" t="str">
            <v>Netis</v>
          </cell>
          <cell r="J2744" t="str">
            <v>Netis</v>
          </cell>
        </row>
        <row r="2745">
          <cell r="C2745">
            <v>606317</v>
          </cell>
          <cell r="D2745" t="str">
            <v>Bubuubi</v>
          </cell>
          <cell r="E2745" t="str">
            <v>Central</v>
          </cell>
          <cell r="F2745" t="str">
            <v>Luwero</v>
          </cell>
          <cell r="G2745">
            <v>0.75956999999999997</v>
          </cell>
          <cell r="H2745">
            <v>32.671140000000001</v>
          </cell>
          <cell r="I2745" t="str">
            <v>Netis</v>
          </cell>
          <cell r="J2745" t="str">
            <v>Netis</v>
          </cell>
        </row>
        <row r="2746">
          <cell r="C2746">
            <v>606386</v>
          </cell>
          <cell r="D2746" t="str">
            <v>Kasswa</v>
          </cell>
          <cell r="E2746" t="str">
            <v>Central</v>
          </cell>
          <cell r="F2746" t="str">
            <v>Luwero</v>
          </cell>
          <cell r="G2746">
            <v>0.95623000000000002</v>
          </cell>
          <cell r="H2746">
            <v>32.681040000000003</v>
          </cell>
          <cell r="I2746" t="str">
            <v>Netis</v>
          </cell>
          <cell r="J2746" t="str">
            <v>Netis</v>
          </cell>
        </row>
        <row r="2747">
          <cell r="C2747">
            <v>606028</v>
          </cell>
          <cell r="D2747" t="str">
            <v>Kabunyata</v>
          </cell>
          <cell r="E2747" t="str">
            <v>Central</v>
          </cell>
          <cell r="F2747" t="str">
            <v>Luwero</v>
          </cell>
          <cell r="G2747">
            <v>1.0491999999999999</v>
          </cell>
          <cell r="H2747">
            <v>32.69509</v>
          </cell>
          <cell r="I2747" t="str">
            <v>Netis</v>
          </cell>
          <cell r="J2747" t="str">
            <v>Netis</v>
          </cell>
        </row>
        <row r="2748">
          <cell r="C2748">
            <v>605630</v>
          </cell>
          <cell r="D2748" t="str">
            <v>Wakyato</v>
          </cell>
          <cell r="E2748" t="str">
            <v>Central</v>
          </cell>
          <cell r="F2748" t="str">
            <v>Nakaseke</v>
          </cell>
          <cell r="G2748">
            <v>1.0466899999999999</v>
          </cell>
          <cell r="H2748">
            <v>32.045279999999998</v>
          </cell>
          <cell r="I2748" t="str">
            <v>Netis</v>
          </cell>
          <cell r="J2748" t="str">
            <v>Netis</v>
          </cell>
        </row>
        <row r="2749">
          <cell r="C2749">
            <v>606190</v>
          </cell>
          <cell r="D2749" t="str">
            <v>Kisimula</v>
          </cell>
          <cell r="E2749" t="str">
            <v>Central</v>
          </cell>
          <cell r="F2749" t="str">
            <v>Nakaseke</v>
          </cell>
          <cell r="G2749">
            <v>0.66971999999999998</v>
          </cell>
          <cell r="H2749">
            <v>32.188310000000001</v>
          </cell>
          <cell r="I2749" t="str">
            <v>Netis</v>
          </cell>
          <cell r="J2749" t="str">
            <v>Netis</v>
          </cell>
        </row>
        <row r="2750">
          <cell r="C2750">
            <v>606639</v>
          </cell>
          <cell r="D2750" t="str">
            <v>Kasozi</v>
          </cell>
          <cell r="E2750" t="str">
            <v>Central</v>
          </cell>
          <cell r="F2750" t="str">
            <v>Nakaseke</v>
          </cell>
          <cell r="G2750">
            <v>0.87372000000000005</v>
          </cell>
          <cell r="H2750">
            <v>32.216500000000003</v>
          </cell>
          <cell r="I2750" t="str">
            <v>Netis</v>
          </cell>
          <cell r="J2750" t="str">
            <v>Netis</v>
          </cell>
        </row>
        <row r="2751">
          <cell r="C2751">
            <v>605952</v>
          </cell>
          <cell r="D2751" t="str">
            <v>Kapeka TC</v>
          </cell>
          <cell r="E2751" t="str">
            <v>Central</v>
          </cell>
          <cell r="F2751" t="str">
            <v>Nakaseke</v>
          </cell>
          <cell r="G2751">
            <v>0.68213000000000001</v>
          </cell>
          <cell r="H2751">
            <v>32.24606</v>
          </cell>
          <cell r="I2751" t="str">
            <v>Netis</v>
          </cell>
          <cell r="J2751" t="str">
            <v>Netis</v>
          </cell>
        </row>
        <row r="2752">
          <cell r="C2752">
            <v>605466</v>
          </cell>
          <cell r="D2752" t="str">
            <v>Kapeeka</v>
          </cell>
          <cell r="E2752" t="str">
            <v>Central</v>
          </cell>
          <cell r="F2752" t="str">
            <v>Nakaseke</v>
          </cell>
          <cell r="G2752">
            <v>0.67608999999999997</v>
          </cell>
          <cell r="H2752">
            <v>32.274630000000002</v>
          </cell>
          <cell r="I2752" t="str">
            <v>Netis</v>
          </cell>
          <cell r="J2752" t="str">
            <v>Netis</v>
          </cell>
        </row>
        <row r="2753">
          <cell r="C2753">
            <v>605958</v>
          </cell>
          <cell r="D2753" t="str">
            <v>Kakonda</v>
          </cell>
          <cell r="E2753" t="str">
            <v>Central</v>
          </cell>
          <cell r="F2753" t="str">
            <v>Nakaseke</v>
          </cell>
          <cell r="G2753">
            <v>0.55347999999999997</v>
          </cell>
          <cell r="H2753">
            <v>32.320659999999997</v>
          </cell>
          <cell r="I2753" t="str">
            <v>Netis</v>
          </cell>
          <cell r="J2753" t="str">
            <v>Netis</v>
          </cell>
        </row>
        <row r="2754">
          <cell r="C2754">
            <v>606205</v>
          </cell>
          <cell r="D2754" t="str">
            <v>Semuto</v>
          </cell>
          <cell r="E2754" t="str">
            <v>Central</v>
          </cell>
          <cell r="F2754" t="str">
            <v>Nakaseke</v>
          </cell>
          <cell r="G2754">
            <v>0.62048999999999999</v>
          </cell>
          <cell r="H2754">
            <v>32.327159999999999</v>
          </cell>
          <cell r="I2754" t="str">
            <v>Netis</v>
          </cell>
          <cell r="J2754" t="str">
            <v>Netis</v>
          </cell>
        </row>
        <row r="2755">
          <cell r="C2755">
            <v>605734</v>
          </cell>
          <cell r="D2755" t="str">
            <v>Kiwoko 900</v>
          </cell>
          <cell r="E2755" t="str">
            <v>Central</v>
          </cell>
          <cell r="F2755" t="str">
            <v>Nakaseke</v>
          </cell>
          <cell r="G2755">
            <v>0.84294999999999998</v>
          </cell>
          <cell r="H2755">
            <v>32.361319999999999</v>
          </cell>
          <cell r="I2755" t="str">
            <v>Netis</v>
          </cell>
          <cell r="J2755" t="str">
            <v>Netis</v>
          </cell>
        </row>
        <row r="2756">
          <cell r="C2756">
            <v>605405</v>
          </cell>
          <cell r="D2756" t="str">
            <v>Nakaseke</v>
          </cell>
          <cell r="E2756" t="str">
            <v>Central</v>
          </cell>
          <cell r="F2756" t="str">
            <v>Nakaseke</v>
          </cell>
          <cell r="G2756">
            <v>0.70906000000000002</v>
          </cell>
          <cell r="H2756">
            <v>32.397410000000001</v>
          </cell>
          <cell r="I2756" t="str">
            <v>Netis</v>
          </cell>
          <cell r="J2756" t="str">
            <v>Netis</v>
          </cell>
        </row>
        <row r="2757">
          <cell r="C2757">
            <v>606715</v>
          </cell>
          <cell r="D2757" t="str">
            <v>Mpweede</v>
          </cell>
          <cell r="E2757" t="str">
            <v>Central</v>
          </cell>
          <cell r="F2757" t="str">
            <v>Nakaseke</v>
          </cell>
          <cell r="G2757">
            <v>0.68577500000000002</v>
          </cell>
          <cell r="H2757">
            <v>32.425825000000003</v>
          </cell>
          <cell r="I2757" t="str">
            <v>Netis</v>
          </cell>
          <cell r="J2757" t="str">
            <v>Netis</v>
          </cell>
        </row>
        <row r="2758">
          <cell r="C2758">
            <v>605939</v>
          </cell>
          <cell r="D2758" t="str">
            <v>Namasale</v>
          </cell>
          <cell r="E2758" t="str">
            <v>Northern</v>
          </cell>
          <cell r="F2758" t="str">
            <v>Amolatar</v>
          </cell>
          <cell r="G2758">
            <v>1.50885</v>
          </cell>
          <cell r="H2758">
            <v>32.615580000000001</v>
          </cell>
          <cell r="I2758" t="str">
            <v>Camusat</v>
          </cell>
          <cell r="J2758" t="str">
            <v>Netis</v>
          </cell>
        </row>
        <row r="2759">
          <cell r="C2759">
            <v>605372</v>
          </cell>
          <cell r="D2759" t="str">
            <v>Kakooge</v>
          </cell>
          <cell r="E2759" t="str">
            <v>Central</v>
          </cell>
          <cell r="F2759" t="str">
            <v>Nakasongola</v>
          </cell>
          <cell r="G2759">
            <v>1.0539000000000001</v>
          </cell>
          <cell r="H2759">
            <v>32.46734</v>
          </cell>
          <cell r="I2759" t="str">
            <v>Camusat</v>
          </cell>
          <cell r="J2759" t="str">
            <v>Netis</v>
          </cell>
        </row>
        <row r="2760">
          <cell r="C2760">
            <v>606327</v>
          </cell>
          <cell r="D2760" t="str">
            <v>Waibingo</v>
          </cell>
          <cell r="E2760" t="str">
            <v>Central</v>
          </cell>
          <cell r="F2760" t="str">
            <v>Nakasongola</v>
          </cell>
          <cell r="G2760">
            <v>1.30176</v>
          </cell>
          <cell r="H2760">
            <v>32.650300000000001</v>
          </cell>
          <cell r="I2760" t="str">
            <v>Camusat</v>
          </cell>
          <cell r="J2760" t="str">
            <v>Netis</v>
          </cell>
        </row>
        <row r="2761">
          <cell r="C2761">
            <v>606690</v>
          </cell>
          <cell r="D2761" t="str">
            <v>Bbika</v>
          </cell>
          <cell r="E2761" t="str">
            <v>Central</v>
          </cell>
          <cell r="F2761" t="str">
            <v>Wakiso</v>
          </cell>
          <cell r="G2761">
            <v>0.53346800000000005</v>
          </cell>
          <cell r="H2761">
            <v>32.394329999999997</v>
          </cell>
          <cell r="I2761" t="str">
            <v>Netis</v>
          </cell>
          <cell r="J2761" t="str">
            <v>Netis</v>
          </cell>
        </row>
        <row r="2762">
          <cell r="C2762">
            <v>606053</v>
          </cell>
          <cell r="D2762" t="str">
            <v>Kavule</v>
          </cell>
          <cell r="E2762" t="str">
            <v>Central</v>
          </cell>
          <cell r="F2762" t="str">
            <v>Wakiso</v>
          </cell>
          <cell r="G2762">
            <v>0.50695000000000001</v>
          </cell>
          <cell r="H2762">
            <v>32.459980000000002</v>
          </cell>
          <cell r="I2762" t="str">
            <v>Netis</v>
          </cell>
          <cell r="J2762" t="str">
            <v>Netis</v>
          </cell>
        </row>
        <row r="2763">
          <cell r="C2763">
            <v>606487</v>
          </cell>
          <cell r="D2763" t="str">
            <v>Nkene</v>
          </cell>
          <cell r="E2763" t="str">
            <v>Central</v>
          </cell>
          <cell r="F2763" t="str">
            <v>Wakiso</v>
          </cell>
          <cell r="G2763">
            <v>0.53818999999999995</v>
          </cell>
          <cell r="H2763">
            <v>32.473489999999998</v>
          </cell>
          <cell r="I2763" t="str">
            <v>Netis</v>
          </cell>
          <cell r="J2763" t="str">
            <v>Netis</v>
          </cell>
        </row>
        <row r="2764">
          <cell r="C2764">
            <v>606244</v>
          </cell>
          <cell r="D2764" t="str">
            <v>Kiteredde</v>
          </cell>
          <cell r="E2764" t="str">
            <v>Central</v>
          </cell>
          <cell r="F2764" t="str">
            <v>Wakiso</v>
          </cell>
          <cell r="G2764">
            <v>0.54974000000000001</v>
          </cell>
          <cell r="H2764">
            <v>32.513539999999999</v>
          </cell>
          <cell r="I2764" t="str">
            <v>Netis</v>
          </cell>
          <cell r="J2764" t="str">
            <v>Netis</v>
          </cell>
        </row>
        <row r="2765">
          <cell r="C2765">
            <v>605967</v>
          </cell>
          <cell r="D2765" t="str">
            <v>Gombe Township</v>
          </cell>
          <cell r="E2765" t="str">
            <v>Central</v>
          </cell>
          <cell r="F2765" t="str">
            <v>Wakiso</v>
          </cell>
          <cell r="G2765">
            <v>0.50449999999999995</v>
          </cell>
          <cell r="H2765">
            <v>32.514090000000003</v>
          </cell>
          <cell r="I2765" t="str">
            <v>Netis</v>
          </cell>
          <cell r="J2765" t="str">
            <v>Netis</v>
          </cell>
        </row>
        <row r="2766">
          <cell r="C2766">
            <v>605709</v>
          </cell>
          <cell r="D2766" t="str">
            <v>Migadde</v>
          </cell>
          <cell r="E2766" t="str">
            <v>Central</v>
          </cell>
          <cell r="F2766" t="str">
            <v>Wakiso</v>
          </cell>
          <cell r="G2766">
            <v>0.52578000000000003</v>
          </cell>
          <cell r="H2766">
            <v>32.518349999999998</v>
          </cell>
          <cell r="I2766" t="str">
            <v>Netis</v>
          </cell>
          <cell r="J2766" t="str">
            <v>Netis</v>
          </cell>
        </row>
        <row r="2767">
          <cell r="C2767">
            <v>606154</v>
          </cell>
          <cell r="D2767" t="str">
            <v>Bangaladeshi</v>
          </cell>
          <cell r="E2767" t="str">
            <v>Northern</v>
          </cell>
          <cell r="F2767" t="str">
            <v>Amolatar</v>
          </cell>
          <cell r="G2767">
            <v>1.52007</v>
          </cell>
          <cell r="H2767">
            <v>32.703159999999997</v>
          </cell>
          <cell r="I2767" t="str">
            <v>Camusat</v>
          </cell>
          <cell r="J2767" t="str">
            <v>Netis</v>
          </cell>
        </row>
        <row r="2768">
          <cell r="C2768">
            <v>606177</v>
          </cell>
          <cell r="D2768" t="str">
            <v>Negulumye</v>
          </cell>
          <cell r="E2768" t="str">
            <v>Central</v>
          </cell>
          <cell r="F2768" t="str">
            <v>Wakiso</v>
          </cell>
          <cell r="G2768">
            <v>0.54925000000000002</v>
          </cell>
          <cell r="H2768">
            <v>32.555520000000001</v>
          </cell>
          <cell r="I2768" t="str">
            <v>Netis</v>
          </cell>
          <cell r="J2768" t="str">
            <v>Netis</v>
          </cell>
        </row>
        <row r="2769">
          <cell r="C2769">
            <v>605499</v>
          </cell>
          <cell r="D2769" t="str">
            <v>Etam</v>
          </cell>
          <cell r="E2769" t="str">
            <v>Northern</v>
          </cell>
          <cell r="F2769" t="str">
            <v>Amolatar</v>
          </cell>
          <cell r="G2769">
            <v>1.6303399999999999</v>
          </cell>
          <cell r="H2769">
            <v>32.724939999999997</v>
          </cell>
          <cell r="I2769" t="str">
            <v>Camusat</v>
          </cell>
          <cell r="J2769" t="str">
            <v>Netis</v>
          </cell>
        </row>
        <row r="2770">
          <cell r="C2770">
            <v>606480</v>
          </cell>
          <cell r="D2770" t="str">
            <v>Namalinda</v>
          </cell>
          <cell r="E2770" t="str">
            <v>Northern</v>
          </cell>
          <cell r="F2770" t="str">
            <v>Nakasongola</v>
          </cell>
          <cell r="G2770">
            <v>1.1115900000000001</v>
          </cell>
          <cell r="H2770">
            <v>32.734279999999998</v>
          </cell>
          <cell r="I2770" t="str">
            <v>Netis</v>
          </cell>
          <cell r="J2770" t="str">
            <v>Netis</v>
          </cell>
        </row>
        <row r="2771">
          <cell r="C2771">
            <v>606651</v>
          </cell>
          <cell r="D2771" t="str">
            <v>Kitetika</v>
          </cell>
          <cell r="E2771" t="str">
            <v>Central</v>
          </cell>
          <cell r="F2771" t="str">
            <v>Wakiso</v>
          </cell>
          <cell r="G2771">
            <v>0.40934999999999999</v>
          </cell>
          <cell r="H2771">
            <v>32.582039999999999</v>
          </cell>
          <cell r="I2771" t="str">
            <v>Netis</v>
          </cell>
          <cell r="J2771" t="str">
            <v>Netis</v>
          </cell>
        </row>
        <row r="2772">
          <cell r="C2772">
            <v>606424</v>
          </cell>
          <cell r="D2772" t="str">
            <v>Kitegomba</v>
          </cell>
          <cell r="E2772" t="str">
            <v>Central</v>
          </cell>
          <cell r="F2772" t="str">
            <v>Wakiso</v>
          </cell>
          <cell r="G2772">
            <v>0.44803999999999999</v>
          </cell>
          <cell r="H2772">
            <v>32.585430000000002</v>
          </cell>
          <cell r="I2772" t="str">
            <v>Netis</v>
          </cell>
          <cell r="J2772" t="str">
            <v>Netis</v>
          </cell>
        </row>
        <row r="2773">
          <cell r="C2773">
            <v>605513</v>
          </cell>
          <cell r="D2773" t="str">
            <v>Kisaasi Kikaya</v>
          </cell>
          <cell r="E2773" t="str">
            <v>Central</v>
          </cell>
          <cell r="F2773" t="str">
            <v>Wakiso</v>
          </cell>
          <cell r="G2773">
            <v>0.36182999999999998</v>
          </cell>
          <cell r="H2773">
            <v>32.594709999999999</v>
          </cell>
          <cell r="I2773" t="str">
            <v>Netis</v>
          </cell>
          <cell r="J2773" t="str">
            <v>Netis</v>
          </cell>
        </row>
        <row r="2774">
          <cell r="C2774">
            <v>605510</v>
          </cell>
          <cell r="D2774" t="str">
            <v>Kyanja</v>
          </cell>
          <cell r="E2774" t="str">
            <v>Central</v>
          </cell>
          <cell r="F2774" t="str">
            <v>Wakiso</v>
          </cell>
          <cell r="G2774">
            <v>0.38940999999999998</v>
          </cell>
          <cell r="H2774">
            <v>32.597900000000003</v>
          </cell>
          <cell r="I2774" t="str">
            <v>Netis</v>
          </cell>
          <cell r="J2774" t="str">
            <v>Netis</v>
          </cell>
        </row>
        <row r="2775">
          <cell r="C2775">
            <v>605599</v>
          </cell>
          <cell r="D2775" t="str">
            <v>Kasangati</v>
          </cell>
          <cell r="E2775" t="str">
            <v>Central</v>
          </cell>
          <cell r="F2775" t="str">
            <v>Wakiso</v>
          </cell>
          <cell r="G2775">
            <v>0.43054999999999999</v>
          </cell>
          <cell r="H2775">
            <v>32.599449999999997</v>
          </cell>
          <cell r="I2775" t="str">
            <v>Netis</v>
          </cell>
          <cell r="J2775" t="str">
            <v>Netis</v>
          </cell>
        </row>
        <row r="2776">
          <cell r="C2776">
            <v>605991</v>
          </cell>
          <cell r="D2776" t="str">
            <v>Kasangati TC</v>
          </cell>
          <cell r="E2776" t="str">
            <v>Central</v>
          </cell>
          <cell r="F2776" t="str">
            <v>Wakiso</v>
          </cell>
          <cell r="G2776">
            <v>0.43834000000000001</v>
          </cell>
          <cell r="H2776">
            <v>32.601379999999999</v>
          </cell>
          <cell r="I2776" t="str">
            <v>Netis</v>
          </cell>
          <cell r="J2776" t="str">
            <v>Netis</v>
          </cell>
        </row>
        <row r="2777">
          <cell r="C2777">
            <v>606403</v>
          </cell>
          <cell r="D2777" t="str">
            <v>Magigye</v>
          </cell>
          <cell r="E2777" t="str">
            <v>Central</v>
          </cell>
          <cell r="F2777" t="str">
            <v>Wakiso</v>
          </cell>
          <cell r="G2777">
            <v>0.48892999999999998</v>
          </cell>
          <cell r="H2777">
            <v>32.606569999999998</v>
          </cell>
          <cell r="I2777" t="str">
            <v>Netis</v>
          </cell>
          <cell r="J2777" t="str">
            <v>Netis</v>
          </cell>
        </row>
        <row r="2778">
          <cell r="C2778">
            <v>605129</v>
          </cell>
          <cell r="D2778" t="str">
            <v>Gayaza</v>
          </cell>
          <cell r="E2778" t="str">
            <v>Central</v>
          </cell>
          <cell r="F2778" t="str">
            <v>Wakiso</v>
          </cell>
          <cell r="G2778">
            <v>0.45602999999999999</v>
          </cell>
          <cell r="H2778">
            <v>32.60971</v>
          </cell>
          <cell r="I2778" t="str">
            <v>Netis</v>
          </cell>
          <cell r="J2778" t="str">
            <v>Netis</v>
          </cell>
        </row>
        <row r="2779">
          <cell r="C2779">
            <v>606772</v>
          </cell>
          <cell r="D2779" t="str">
            <v>Bulamu</v>
          </cell>
          <cell r="E2779" t="str">
            <v>Central</v>
          </cell>
          <cell r="F2779" t="str">
            <v>Wakiso</v>
          </cell>
          <cell r="G2779">
            <v>0.44062000000000001</v>
          </cell>
          <cell r="H2779">
            <v>32.610979999999998</v>
          </cell>
          <cell r="I2779" t="str">
            <v>Netis</v>
          </cell>
          <cell r="J2779" t="str">
            <v>Netis</v>
          </cell>
        </row>
        <row r="2780">
          <cell r="C2780">
            <v>606416</v>
          </cell>
          <cell r="D2780" t="str">
            <v>Kungu</v>
          </cell>
          <cell r="E2780" t="str">
            <v>Central</v>
          </cell>
          <cell r="F2780" t="str">
            <v>Wakiso</v>
          </cell>
          <cell r="G2780">
            <v>0.39401000000000003</v>
          </cell>
          <cell r="H2780">
            <v>32.612110000000001</v>
          </cell>
          <cell r="I2780" t="str">
            <v>Netis</v>
          </cell>
          <cell r="J2780" t="str">
            <v>Netis</v>
          </cell>
        </row>
        <row r="2781">
          <cell r="C2781">
            <v>606420</v>
          </cell>
          <cell r="D2781" t="str">
            <v>Sseta Kasangati</v>
          </cell>
          <cell r="E2781" t="str">
            <v>Central</v>
          </cell>
          <cell r="F2781" t="str">
            <v>Wakiso</v>
          </cell>
          <cell r="G2781">
            <v>0.42233999999999999</v>
          </cell>
          <cell r="H2781">
            <v>32.618609999999997</v>
          </cell>
          <cell r="I2781" t="str">
            <v>Netis</v>
          </cell>
          <cell r="J2781" t="str">
            <v>Netis</v>
          </cell>
        </row>
        <row r="2782">
          <cell r="C2782">
            <v>605906</v>
          </cell>
          <cell r="D2782" t="str">
            <v>Amolatar</v>
          </cell>
          <cell r="E2782" t="str">
            <v>Northern</v>
          </cell>
          <cell r="F2782" t="str">
            <v>Amolatar</v>
          </cell>
          <cell r="G2782">
            <v>1.64923</v>
          </cell>
          <cell r="H2782">
            <v>32.858530000000002</v>
          </cell>
          <cell r="I2782" t="str">
            <v>Camusat</v>
          </cell>
          <cell r="J2782" t="str">
            <v>Netis</v>
          </cell>
        </row>
        <row r="2783">
          <cell r="C2783">
            <v>606121</v>
          </cell>
          <cell r="D2783" t="str">
            <v>Buwate</v>
          </cell>
          <cell r="E2783" t="str">
            <v>Central</v>
          </cell>
          <cell r="F2783" t="str">
            <v>Wakiso</v>
          </cell>
          <cell r="G2783">
            <v>0.40465000000000001</v>
          </cell>
          <cell r="H2783">
            <v>32.619909999999997</v>
          </cell>
          <cell r="I2783" t="str">
            <v>Netis</v>
          </cell>
          <cell r="J2783" t="str">
            <v>Netis</v>
          </cell>
        </row>
        <row r="2784">
          <cell r="C2784">
            <v>606404</v>
          </cell>
          <cell r="D2784" t="str">
            <v>Kayebe</v>
          </cell>
          <cell r="E2784" t="str">
            <v>Central</v>
          </cell>
          <cell r="F2784" t="str">
            <v>Wakiso</v>
          </cell>
          <cell r="G2784">
            <v>0.44441000000000003</v>
          </cell>
          <cell r="H2784">
            <v>32.623040000000003</v>
          </cell>
          <cell r="I2784" t="str">
            <v>Netis</v>
          </cell>
          <cell r="J2784" t="str">
            <v>Netis</v>
          </cell>
        </row>
        <row r="2785">
          <cell r="C2785">
            <v>606389</v>
          </cell>
          <cell r="D2785" t="str">
            <v>Kiwenda RT</v>
          </cell>
          <cell r="E2785" t="str">
            <v>Central</v>
          </cell>
          <cell r="F2785" t="str">
            <v>Wakiso</v>
          </cell>
          <cell r="G2785">
            <v>0.54879999999999995</v>
          </cell>
          <cell r="H2785">
            <v>32.62735</v>
          </cell>
          <cell r="I2785" t="str">
            <v>Netis</v>
          </cell>
          <cell r="J2785" t="str">
            <v>Netis</v>
          </cell>
        </row>
        <row r="2786">
          <cell r="C2786">
            <v>605300</v>
          </cell>
          <cell r="D2786" t="str">
            <v>Kira_Town</v>
          </cell>
          <cell r="E2786" t="str">
            <v>Central</v>
          </cell>
          <cell r="F2786" t="str">
            <v>Wakiso</v>
          </cell>
          <cell r="G2786">
            <v>0.40331</v>
          </cell>
          <cell r="H2786">
            <v>32.634929999999997</v>
          </cell>
          <cell r="I2786" t="str">
            <v>Netis</v>
          </cell>
          <cell r="J2786" t="str">
            <v>Netis</v>
          </cell>
        </row>
        <row r="2787">
          <cell r="C2787">
            <v>605468</v>
          </cell>
          <cell r="D2787" t="str">
            <v>Anywali</v>
          </cell>
          <cell r="E2787" t="str">
            <v>Northern</v>
          </cell>
          <cell r="F2787" t="str">
            <v>Amolatar</v>
          </cell>
          <cell r="G2787">
            <v>1.70953</v>
          </cell>
          <cell r="H2787">
            <v>32.901510000000002</v>
          </cell>
          <cell r="I2787" t="str">
            <v>Camusat</v>
          </cell>
          <cell r="J2787" t="str">
            <v>Netis</v>
          </cell>
        </row>
        <row r="2788">
          <cell r="C2788">
            <v>606309</v>
          </cell>
          <cell r="D2788" t="str">
            <v>Bulindo</v>
          </cell>
          <cell r="E2788" t="str">
            <v>Central</v>
          </cell>
          <cell r="F2788" t="str">
            <v>Wakiso</v>
          </cell>
          <cell r="G2788">
            <v>0.42605999999999999</v>
          </cell>
          <cell r="H2788">
            <v>32.643300000000004</v>
          </cell>
          <cell r="I2788" t="str">
            <v>Netis</v>
          </cell>
          <cell r="J2788" t="str">
            <v>Netis</v>
          </cell>
        </row>
        <row r="2789">
          <cell r="C2789">
            <v>606144</v>
          </cell>
          <cell r="D2789" t="str">
            <v>Nakwero</v>
          </cell>
          <cell r="E2789" t="str">
            <v>Central</v>
          </cell>
          <cell r="F2789" t="str">
            <v>Wakiso</v>
          </cell>
          <cell r="G2789">
            <v>0.46589000000000003</v>
          </cell>
          <cell r="H2789">
            <v>32.646419999999999</v>
          </cell>
          <cell r="I2789" t="str">
            <v>Netis</v>
          </cell>
          <cell r="J2789" t="str">
            <v>Netis</v>
          </cell>
        </row>
        <row r="2790">
          <cell r="C2790">
            <v>605520</v>
          </cell>
          <cell r="D2790" t="str">
            <v>Kiira_Namugongo</v>
          </cell>
          <cell r="E2790" t="str">
            <v>Central</v>
          </cell>
          <cell r="F2790" t="str">
            <v>Wakiso</v>
          </cell>
          <cell r="G2790">
            <v>0.41486000000000001</v>
          </cell>
          <cell r="H2790">
            <v>32.646650000000001</v>
          </cell>
          <cell r="I2790" t="str">
            <v>Netis</v>
          </cell>
          <cell r="J2790" t="str">
            <v>Netis</v>
          </cell>
        </row>
        <row r="2791">
          <cell r="C2791">
            <v>606468</v>
          </cell>
          <cell r="D2791" t="str">
            <v>Alit</v>
          </cell>
          <cell r="E2791" t="str">
            <v>Northern</v>
          </cell>
          <cell r="F2791" t="str">
            <v>Dokolo</v>
          </cell>
          <cell r="G2791">
            <v>1.80084</v>
          </cell>
          <cell r="H2791">
            <v>33.086449999999999</v>
          </cell>
          <cell r="I2791" t="str">
            <v>Camusat</v>
          </cell>
          <cell r="J2791" t="str">
            <v>Netis</v>
          </cell>
        </row>
        <row r="2792">
          <cell r="C2792">
            <v>606399</v>
          </cell>
          <cell r="D2792" t="str">
            <v>Mairye Estate</v>
          </cell>
          <cell r="E2792" t="str">
            <v>Central</v>
          </cell>
          <cell r="F2792" t="str">
            <v>Wakiso</v>
          </cell>
          <cell r="G2792">
            <v>0.54323999999999995</v>
          </cell>
          <cell r="H2792">
            <v>32.662219999999998</v>
          </cell>
          <cell r="I2792" t="str">
            <v>Netis</v>
          </cell>
          <cell r="J2792" t="str">
            <v>Netis</v>
          </cell>
        </row>
        <row r="2793">
          <cell r="C2793">
            <v>605546</v>
          </cell>
          <cell r="D2793" t="str">
            <v>Dokolo</v>
          </cell>
          <cell r="E2793" t="str">
            <v>Northern</v>
          </cell>
          <cell r="F2793" t="str">
            <v>Dokolo</v>
          </cell>
          <cell r="G2793">
            <v>1.9121999999999999</v>
          </cell>
          <cell r="H2793">
            <v>33.175550000000001</v>
          </cell>
          <cell r="I2793" t="str">
            <v>Camusat</v>
          </cell>
          <cell r="J2793" t="str">
            <v>Netis</v>
          </cell>
        </row>
        <row r="2794">
          <cell r="C2794">
            <v>606408</v>
          </cell>
          <cell r="D2794" t="str">
            <v>Bata</v>
          </cell>
          <cell r="E2794" t="str">
            <v>Northern</v>
          </cell>
          <cell r="F2794" t="str">
            <v>Dokolo</v>
          </cell>
          <cell r="G2794">
            <v>2.0666899999999999</v>
          </cell>
          <cell r="H2794">
            <v>33.210700000000003</v>
          </cell>
          <cell r="I2794" t="str">
            <v>Camusat</v>
          </cell>
          <cell r="J2794" t="str">
            <v>Netis</v>
          </cell>
        </row>
        <row r="2795">
          <cell r="C2795">
            <v>605286</v>
          </cell>
          <cell r="D2795" t="str">
            <v>Alanyi</v>
          </cell>
          <cell r="E2795" t="str">
            <v>Northern</v>
          </cell>
          <cell r="F2795" t="str">
            <v>Alebtong</v>
          </cell>
          <cell r="G2795">
            <v>2.1312199999999999</v>
          </cell>
          <cell r="H2795">
            <v>33.264940000000003</v>
          </cell>
          <cell r="I2795" t="str">
            <v>Camusat</v>
          </cell>
          <cell r="J2795" t="str">
            <v>Netis</v>
          </cell>
        </row>
        <row r="2796">
          <cell r="C2796">
            <v>605330</v>
          </cell>
          <cell r="D2796" t="str">
            <v>Zirobwe</v>
          </cell>
          <cell r="E2796" t="str">
            <v>Central</v>
          </cell>
          <cell r="F2796" t="str">
            <v>Wakiso</v>
          </cell>
          <cell r="G2796">
            <v>0.67652999999999996</v>
          </cell>
          <cell r="H2796">
            <v>32.704070000000002</v>
          </cell>
          <cell r="I2796" t="str">
            <v>Netis</v>
          </cell>
          <cell r="J2796" t="str">
            <v>Netis</v>
          </cell>
        </row>
        <row r="2797">
          <cell r="C2797">
            <v>605470</v>
          </cell>
          <cell r="D2797" t="str">
            <v>Abim</v>
          </cell>
          <cell r="E2797" t="str">
            <v>Northern</v>
          </cell>
          <cell r="F2797" t="str">
            <v>Abim</v>
          </cell>
          <cell r="G2797">
            <v>2.6980300000000002</v>
          </cell>
          <cell r="H2797">
            <v>33.638759999999998</v>
          </cell>
          <cell r="I2797" t="str">
            <v>Camusat</v>
          </cell>
          <cell r="J2797" t="str">
            <v>Netis</v>
          </cell>
        </row>
        <row r="2798">
          <cell r="C2798">
            <v>605457</v>
          </cell>
          <cell r="D2798" t="str">
            <v>Adea</v>
          </cell>
          <cell r="E2798" t="str">
            <v>Northern</v>
          </cell>
          <cell r="F2798" t="str">
            <v>Abim</v>
          </cell>
          <cell r="G2798">
            <v>2.5041000000000002</v>
          </cell>
          <cell r="H2798">
            <v>33.670929999999998</v>
          </cell>
          <cell r="I2798" t="str">
            <v>Camusat</v>
          </cell>
          <cell r="J2798" t="str">
            <v>Netis</v>
          </cell>
        </row>
        <row r="2799">
          <cell r="C2799">
            <v>605555</v>
          </cell>
          <cell r="D2799" t="str">
            <v>Alerek</v>
          </cell>
          <cell r="E2799" t="str">
            <v>Northern</v>
          </cell>
          <cell r="F2799" t="str">
            <v>Abim</v>
          </cell>
          <cell r="G2799">
            <v>2.8477999999999999</v>
          </cell>
          <cell r="H2799">
            <v>33.76361</v>
          </cell>
          <cell r="I2799" t="str">
            <v>Camusat</v>
          </cell>
          <cell r="J2799" t="str">
            <v>Netis</v>
          </cell>
        </row>
        <row r="2800">
          <cell r="C2800">
            <v>606238</v>
          </cell>
          <cell r="D2800" t="str">
            <v>Morulem</v>
          </cell>
          <cell r="E2800" t="str">
            <v>Northern</v>
          </cell>
          <cell r="F2800" t="str">
            <v>Abim</v>
          </cell>
          <cell r="G2800">
            <v>2.5878399999999999</v>
          </cell>
          <cell r="H2800">
            <v>33.764000000000003</v>
          </cell>
          <cell r="I2800" t="str">
            <v>Camusat</v>
          </cell>
          <cell r="J2800" t="str">
            <v>Netis</v>
          </cell>
        </row>
        <row r="2801">
          <cell r="C2801">
            <v>605558</v>
          </cell>
          <cell r="D2801" t="str">
            <v>Nyakwae</v>
          </cell>
          <cell r="E2801" t="str">
            <v>Northern</v>
          </cell>
          <cell r="F2801" t="str">
            <v>Abim</v>
          </cell>
          <cell r="G2801">
            <v>2.5272999999999999</v>
          </cell>
          <cell r="H2801">
            <v>33.99136</v>
          </cell>
          <cell r="I2801" t="str">
            <v>Camusat</v>
          </cell>
          <cell r="J2801" t="str">
            <v>Netis</v>
          </cell>
        </row>
        <row r="2802">
          <cell r="C2802">
            <v>605430</v>
          </cell>
          <cell r="D2802" t="str">
            <v>Lokopo</v>
          </cell>
          <cell r="E2802" t="str">
            <v>Northern</v>
          </cell>
          <cell r="F2802" t="str">
            <v>Abim</v>
          </cell>
          <cell r="G2802">
            <v>2.5343499999999999</v>
          </cell>
          <cell r="H2802">
            <v>33.99662</v>
          </cell>
          <cell r="I2802" t="str">
            <v>Camusat</v>
          </cell>
          <cell r="J2802" t="str">
            <v>Netis</v>
          </cell>
        </row>
        <row r="2803">
          <cell r="C2803">
            <v>605272</v>
          </cell>
          <cell r="D2803" t="str">
            <v>Nkokonjeru</v>
          </cell>
          <cell r="E2803" t="str">
            <v>Central</v>
          </cell>
          <cell r="F2803" t="str">
            <v>Buikwe</v>
          </cell>
          <cell r="G2803">
            <v>0.25241999999999998</v>
          </cell>
          <cell r="H2803">
            <v>32.914520000000003</v>
          </cell>
          <cell r="I2803" t="str">
            <v>Netis</v>
          </cell>
          <cell r="J2803" t="str">
            <v>Netis</v>
          </cell>
        </row>
        <row r="2804">
          <cell r="C2804">
            <v>606204</v>
          </cell>
          <cell r="D2804" t="str">
            <v>Luyanzi</v>
          </cell>
          <cell r="E2804" t="str">
            <v>Central</v>
          </cell>
          <cell r="F2804" t="str">
            <v>Buikwe</v>
          </cell>
          <cell r="G2804">
            <v>0.35376000000000002</v>
          </cell>
          <cell r="H2804">
            <v>32.948030000000003</v>
          </cell>
          <cell r="I2804" t="str">
            <v>Netis</v>
          </cell>
          <cell r="J2804" t="str">
            <v>Netis</v>
          </cell>
        </row>
        <row r="2805">
          <cell r="C2805">
            <v>605067</v>
          </cell>
          <cell r="D2805" t="str">
            <v>Sagazi</v>
          </cell>
          <cell r="E2805" t="str">
            <v>Central</v>
          </cell>
          <cell r="F2805" t="str">
            <v>Buikwe</v>
          </cell>
          <cell r="G2805">
            <v>0.38039000000000001</v>
          </cell>
          <cell r="H2805">
            <v>32.973509999999997</v>
          </cell>
          <cell r="I2805" t="str">
            <v>Netis</v>
          </cell>
          <cell r="J2805" t="str">
            <v>Netis</v>
          </cell>
        </row>
        <row r="2806">
          <cell r="C2806">
            <v>606113</v>
          </cell>
          <cell r="D2806" t="str">
            <v>Mabira_UTL</v>
          </cell>
          <cell r="E2806" t="str">
            <v>Central</v>
          </cell>
          <cell r="F2806" t="str">
            <v>Buikwe</v>
          </cell>
          <cell r="G2806">
            <v>0.391777777777778</v>
          </cell>
          <cell r="H2806">
            <v>33.010194444444402</v>
          </cell>
          <cell r="I2806" t="str">
            <v>Netis</v>
          </cell>
          <cell r="J2806" t="str">
            <v>Netis</v>
          </cell>
        </row>
        <row r="2807">
          <cell r="C2807">
            <v>606180</v>
          </cell>
          <cell r="D2807" t="str">
            <v>Nangunga</v>
          </cell>
          <cell r="E2807" t="str">
            <v>Central</v>
          </cell>
          <cell r="F2807" t="str">
            <v>Buikwe</v>
          </cell>
          <cell r="G2807">
            <v>0.24959000000000001</v>
          </cell>
          <cell r="H2807">
            <v>33.013500000000001</v>
          </cell>
          <cell r="I2807" t="str">
            <v>Netis</v>
          </cell>
          <cell r="J2807" t="str">
            <v>Netis</v>
          </cell>
        </row>
        <row r="2808">
          <cell r="C2808">
            <v>605196</v>
          </cell>
          <cell r="D2808" t="str">
            <v>Misindye Hill</v>
          </cell>
          <cell r="E2808" t="str">
            <v>Central</v>
          </cell>
          <cell r="F2808" t="str">
            <v>Buikwe</v>
          </cell>
          <cell r="G2808">
            <v>0.35225000000000001</v>
          </cell>
          <cell r="H2808">
            <v>33.029649999999997</v>
          </cell>
          <cell r="I2808" t="str">
            <v>Netis</v>
          </cell>
          <cell r="J2808" t="str">
            <v>Netis</v>
          </cell>
        </row>
        <row r="2809">
          <cell r="C2809">
            <v>606195</v>
          </cell>
          <cell r="D2809" t="str">
            <v>Senyi Landing Site</v>
          </cell>
          <cell r="E2809" t="str">
            <v>Central</v>
          </cell>
          <cell r="F2809" t="str">
            <v>Buikwe</v>
          </cell>
          <cell r="G2809">
            <v>0.14695</v>
          </cell>
          <cell r="H2809">
            <v>33.045380000000002</v>
          </cell>
          <cell r="I2809" t="str">
            <v>Netis</v>
          </cell>
          <cell r="J2809" t="str">
            <v>Netis</v>
          </cell>
        </row>
        <row r="2810">
          <cell r="C2810">
            <v>606761</v>
          </cell>
          <cell r="D2810" t="str">
            <v>Buwooya 2</v>
          </cell>
          <cell r="E2810" t="str">
            <v>Central</v>
          </cell>
          <cell r="F2810" t="str">
            <v>Buikwe</v>
          </cell>
          <cell r="G2810">
            <v>0.27667000000000003</v>
          </cell>
          <cell r="H2810">
            <v>33.051789999999997</v>
          </cell>
          <cell r="I2810" t="str">
            <v>Netis</v>
          </cell>
          <cell r="J2810" t="str">
            <v>Netis</v>
          </cell>
        </row>
        <row r="2811">
          <cell r="C2811">
            <v>605071</v>
          </cell>
          <cell r="D2811" t="str">
            <v>Lugarambo</v>
          </cell>
          <cell r="E2811" t="str">
            <v>Central</v>
          </cell>
          <cell r="F2811" t="str">
            <v>Buikwe</v>
          </cell>
          <cell r="G2811">
            <v>0.41027999999999998</v>
          </cell>
          <cell r="H2811">
            <v>33.082769999999996</v>
          </cell>
          <cell r="I2811" t="str">
            <v>Netis</v>
          </cell>
          <cell r="J2811" t="str">
            <v>Netis</v>
          </cell>
        </row>
        <row r="2812">
          <cell r="C2812">
            <v>605959</v>
          </cell>
          <cell r="D2812" t="str">
            <v>Wakikoola</v>
          </cell>
          <cell r="E2812" t="str">
            <v>Central</v>
          </cell>
          <cell r="F2812" t="str">
            <v>Buikwe</v>
          </cell>
          <cell r="G2812">
            <v>0.52690000000000003</v>
          </cell>
          <cell r="H2812">
            <v>33.087890000000002</v>
          </cell>
          <cell r="I2812" t="str">
            <v>Netis</v>
          </cell>
          <cell r="J2812" t="str">
            <v>Netis</v>
          </cell>
        </row>
        <row r="2813">
          <cell r="C2813">
            <v>605966</v>
          </cell>
          <cell r="D2813" t="str">
            <v>Nyenga</v>
          </cell>
          <cell r="E2813" t="str">
            <v>Central</v>
          </cell>
          <cell r="F2813" t="str">
            <v>Buikwe</v>
          </cell>
          <cell r="G2813">
            <v>0.32827000000000001</v>
          </cell>
          <cell r="H2813">
            <v>33.122750000000003</v>
          </cell>
          <cell r="I2813" t="str">
            <v>Netis</v>
          </cell>
          <cell r="J2813" t="str">
            <v>Netis</v>
          </cell>
        </row>
        <row r="2814">
          <cell r="C2814">
            <v>605881</v>
          </cell>
          <cell r="D2814" t="str">
            <v>Nakimbolede</v>
          </cell>
          <cell r="E2814" t="str">
            <v>Central</v>
          </cell>
          <cell r="F2814" t="str">
            <v>Buikwe</v>
          </cell>
          <cell r="G2814">
            <v>0.45756999999999998</v>
          </cell>
          <cell r="H2814">
            <v>33.129669999999997</v>
          </cell>
          <cell r="I2814" t="str">
            <v>Netis</v>
          </cell>
          <cell r="J2814" t="str">
            <v>Netis</v>
          </cell>
        </row>
        <row r="2815">
          <cell r="C2815">
            <v>606131</v>
          </cell>
          <cell r="D2815" t="str">
            <v>Namwezi</v>
          </cell>
          <cell r="E2815" t="str">
            <v>Central</v>
          </cell>
          <cell r="F2815" t="str">
            <v>Buikwe</v>
          </cell>
          <cell r="G2815">
            <v>0.43174000000000001</v>
          </cell>
          <cell r="H2815">
            <v>33.139229999999998</v>
          </cell>
          <cell r="I2815" t="str">
            <v>Netis</v>
          </cell>
          <cell r="J2815" t="str">
            <v>Netis</v>
          </cell>
        </row>
        <row r="2816">
          <cell r="C2816">
            <v>605267</v>
          </cell>
          <cell r="D2816" t="str">
            <v>Naminya</v>
          </cell>
          <cell r="E2816" t="str">
            <v>Central</v>
          </cell>
          <cell r="F2816" t="str">
            <v>Buikwe</v>
          </cell>
          <cell r="G2816">
            <v>0.45839000000000002</v>
          </cell>
          <cell r="H2816">
            <v>33.152030000000003</v>
          </cell>
          <cell r="I2816" t="str">
            <v>Netis</v>
          </cell>
          <cell r="J2816" t="str">
            <v>Netis</v>
          </cell>
        </row>
        <row r="2817">
          <cell r="C2817">
            <v>606400</v>
          </cell>
          <cell r="D2817" t="str">
            <v>Bukabala Zone</v>
          </cell>
          <cell r="E2817" t="str">
            <v>Central</v>
          </cell>
          <cell r="F2817" t="str">
            <v>Buikwe</v>
          </cell>
          <cell r="G2817">
            <v>0.39261000000000001</v>
          </cell>
          <cell r="H2817">
            <v>33.174140000000001</v>
          </cell>
          <cell r="I2817" t="str">
            <v>Netis</v>
          </cell>
          <cell r="J2817" t="str">
            <v>Netis</v>
          </cell>
        </row>
        <row r="2818">
          <cell r="C2818">
            <v>605136</v>
          </cell>
          <cell r="D2818" t="str">
            <v>Walukuba</v>
          </cell>
          <cell r="E2818" t="str">
            <v>Central</v>
          </cell>
          <cell r="F2818" t="str">
            <v>Buikwe</v>
          </cell>
          <cell r="G2818">
            <v>0.41558</v>
          </cell>
          <cell r="H2818">
            <v>33.175229999999999</v>
          </cell>
          <cell r="I2818" t="str">
            <v>Netis</v>
          </cell>
          <cell r="J2818" t="str">
            <v>Netis</v>
          </cell>
        </row>
        <row r="2819">
          <cell r="C2819">
            <v>606470</v>
          </cell>
          <cell r="D2819" t="str">
            <v>Liam Hostel Banda</v>
          </cell>
          <cell r="E2819" t="str">
            <v>Central</v>
          </cell>
          <cell r="F2819" t="str">
            <v>Kampala</v>
          </cell>
          <cell r="G2819">
            <v>0.35017999999999999</v>
          </cell>
          <cell r="H2819">
            <v>32.636560000000003</v>
          </cell>
          <cell r="I2819" t="str">
            <v>Netis</v>
          </cell>
          <cell r="J2819" t="str">
            <v>Netis</v>
          </cell>
        </row>
        <row r="2820">
          <cell r="C2820">
            <v>606337</v>
          </cell>
          <cell r="D2820" t="str">
            <v>Mutungo Zone</v>
          </cell>
          <cell r="E2820" t="str">
            <v>Central</v>
          </cell>
          <cell r="F2820" t="str">
            <v>Kampala</v>
          </cell>
          <cell r="G2820">
            <v>0.30991000000000002</v>
          </cell>
          <cell r="H2820">
            <v>32.639510000000001</v>
          </cell>
          <cell r="I2820" t="str">
            <v>Netis</v>
          </cell>
          <cell r="J2820" t="str">
            <v>Netis</v>
          </cell>
        </row>
        <row r="2821">
          <cell r="C2821">
            <v>605315</v>
          </cell>
          <cell r="D2821" t="str">
            <v>Kirombe Biina</v>
          </cell>
          <cell r="E2821" t="str">
            <v>Central</v>
          </cell>
          <cell r="F2821" t="str">
            <v>Kampala</v>
          </cell>
          <cell r="G2821">
            <v>0.30969000000000002</v>
          </cell>
          <cell r="H2821">
            <v>32.647019999999998</v>
          </cell>
          <cell r="I2821" t="str">
            <v>Netis</v>
          </cell>
          <cell r="J2821" t="str">
            <v>Netis</v>
          </cell>
        </row>
        <row r="2822">
          <cell r="C2822">
            <v>605737</v>
          </cell>
          <cell r="D2822" t="str">
            <v>Casement</v>
          </cell>
          <cell r="E2822" t="str">
            <v>Central</v>
          </cell>
          <cell r="F2822" t="str">
            <v>Kampala</v>
          </cell>
          <cell r="G2822">
            <v>0.31709999999999999</v>
          </cell>
          <cell r="H2822">
            <v>32.612870000000001</v>
          </cell>
          <cell r="I2822" t="str">
            <v>Netis</v>
          </cell>
          <cell r="J2822" t="str">
            <v>Netis</v>
          </cell>
        </row>
        <row r="2823">
          <cell r="C2823">
            <v>606223</v>
          </cell>
          <cell r="D2823" t="str">
            <v>Pekasa Hostel</v>
          </cell>
          <cell r="E2823" t="str">
            <v>Central</v>
          </cell>
          <cell r="F2823" t="str">
            <v>Kampala</v>
          </cell>
          <cell r="G2823">
            <v>0.32201000000000002</v>
          </cell>
          <cell r="H2823">
            <v>32.616280000000003</v>
          </cell>
          <cell r="I2823" t="str">
            <v>Netis</v>
          </cell>
          <cell r="J2823" t="str">
            <v>Netis</v>
          </cell>
        </row>
        <row r="2824">
          <cell r="C2824">
            <v>606352</v>
          </cell>
          <cell r="D2824" t="str">
            <v>Fil Courts</v>
          </cell>
          <cell r="E2824" t="str">
            <v>Central</v>
          </cell>
          <cell r="F2824" t="str">
            <v>Kampala</v>
          </cell>
          <cell r="G2824">
            <v>0.30903999999999998</v>
          </cell>
          <cell r="H2824">
            <v>32.620719999999999</v>
          </cell>
          <cell r="I2824" t="str">
            <v>Netis</v>
          </cell>
          <cell r="J2824" t="str">
            <v>Netis</v>
          </cell>
        </row>
        <row r="2825">
          <cell r="C2825">
            <v>605002</v>
          </cell>
          <cell r="D2825" t="str">
            <v>Bugolobi Radio Station</v>
          </cell>
          <cell r="E2825" t="str">
            <v>Central</v>
          </cell>
          <cell r="F2825" t="str">
            <v>Kampala</v>
          </cell>
          <cell r="G2825">
            <v>0.31463999999999998</v>
          </cell>
          <cell r="H2825">
            <v>32.622100000000003</v>
          </cell>
          <cell r="I2825" t="str">
            <v>Netis</v>
          </cell>
          <cell r="J2825" t="str">
            <v>Netis</v>
          </cell>
        </row>
        <row r="2826">
          <cell r="C2826">
            <v>605755</v>
          </cell>
          <cell r="D2826" t="str">
            <v>Bugolobi Market</v>
          </cell>
          <cell r="E2826" t="str">
            <v>Central</v>
          </cell>
          <cell r="F2826" t="str">
            <v>Kampala</v>
          </cell>
          <cell r="G2826">
            <v>0.31888</v>
          </cell>
          <cell r="H2826">
            <v>32.622920000000001</v>
          </cell>
          <cell r="I2826" t="str">
            <v>Netis</v>
          </cell>
          <cell r="J2826" t="str">
            <v>Netis</v>
          </cell>
        </row>
        <row r="2827">
          <cell r="C2827">
            <v>605206</v>
          </cell>
          <cell r="D2827" t="str">
            <v>Bugolobi_Switch</v>
          </cell>
          <cell r="E2827" t="str">
            <v>Central</v>
          </cell>
          <cell r="F2827" t="str">
            <v>Kampala</v>
          </cell>
          <cell r="G2827">
            <v>0.32047999999999999</v>
          </cell>
          <cell r="H2827">
            <v>32.624670000000002</v>
          </cell>
          <cell r="I2827" t="str">
            <v>Netis</v>
          </cell>
          <cell r="J2827" t="str">
            <v>Netis</v>
          </cell>
        </row>
        <row r="2828">
          <cell r="C2828">
            <v>605138</v>
          </cell>
          <cell r="D2828" t="str">
            <v>Kitintale</v>
          </cell>
          <cell r="E2828" t="str">
            <v>Central</v>
          </cell>
          <cell r="F2828" t="str">
            <v>Kampala</v>
          </cell>
          <cell r="G2828">
            <v>0.31918999999999997</v>
          </cell>
          <cell r="H2828">
            <v>32.631720000000001</v>
          </cell>
          <cell r="I2828" t="str">
            <v>Netis</v>
          </cell>
          <cell r="J2828" t="str">
            <v>Netis</v>
          </cell>
        </row>
        <row r="2829">
          <cell r="C2829">
            <v>605208</v>
          </cell>
          <cell r="D2829" t="str">
            <v>Kirinya_Bukasa</v>
          </cell>
          <cell r="E2829" t="str">
            <v>Central</v>
          </cell>
          <cell r="F2829" t="str">
            <v>Kampala</v>
          </cell>
          <cell r="G2829">
            <v>0.31641000000000002</v>
          </cell>
          <cell r="H2829">
            <v>32.676169999999999</v>
          </cell>
          <cell r="I2829" t="str">
            <v>Netis</v>
          </cell>
          <cell r="J2829" t="str">
            <v>Netis</v>
          </cell>
        </row>
        <row r="2830">
          <cell r="C2830">
            <v>605093</v>
          </cell>
          <cell r="D2830" t="str">
            <v>Mulimira</v>
          </cell>
          <cell r="E2830" t="str">
            <v>Central</v>
          </cell>
          <cell r="F2830" t="str">
            <v>Kampala</v>
          </cell>
          <cell r="G2830">
            <v>0.34977999999999998</v>
          </cell>
          <cell r="H2830">
            <v>32.590229999999998</v>
          </cell>
          <cell r="I2830" t="str">
            <v>Netis</v>
          </cell>
          <cell r="J2830" t="str">
            <v>Netis</v>
          </cell>
        </row>
        <row r="2831">
          <cell r="C2831">
            <v>606361</v>
          </cell>
          <cell r="D2831" t="str">
            <v>Bukoto 2</v>
          </cell>
          <cell r="E2831" t="str">
            <v>Central</v>
          </cell>
          <cell r="F2831" t="str">
            <v>Kampala</v>
          </cell>
          <cell r="G2831">
            <v>0.35132000000000002</v>
          </cell>
          <cell r="H2831">
            <v>32.596870000000003</v>
          </cell>
          <cell r="I2831" t="str">
            <v>Netis</v>
          </cell>
          <cell r="J2831" t="str">
            <v>Netis</v>
          </cell>
        </row>
        <row r="2832">
          <cell r="C2832">
            <v>606682</v>
          </cell>
          <cell r="D2832" t="str">
            <v>Steka House</v>
          </cell>
          <cell r="E2832" t="str">
            <v>Central</v>
          </cell>
          <cell r="F2832" t="str">
            <v>Kampala</v>
          </cell>
          <cell r="G2832">
            <v>0.36146</v>
          </cell>
          <cell r="H2832">
            <v>32.62021</v>
          </cell>
          <cell r="I2832" t="str">
            <v>Netis</v>
          </cell>
          <cell r="J2832" t="str">
            <v>Netis</v>
          </cell>
        </row>
        <row r="2833">
          <cell r="C2833">
            <v>606769</v>
          </cell>
          <cell r="D2833" t="str">
            <v>Buziga 2</v>
          </cell>
          <cell r="E2833" t="str">
            <v>Central</v>
          </cell>
          <cell r="F2833" t="str">
            <v>Kampala</v>
          </cell>
          <cell r="G2833">
            <v>0.24996170000000001</v>
          </cell>
          <cell r="H2833">
            <v>32.618155000000002</v>
          </cell>
          <cell r="I2833" t="str">
            <v>Netis</v>
          </cell>
          <cell r="J2833" t="str">
            <v>Netis</v>
          </cell>
        </row>
        <row r="2834">
          <cell r="C2834">
            <v>605192</v>
          </cell>
          <cell r="D2834" t="str">
            <v>Buziga</v>
          </cell>
          <cell r="E2834" t="str">
            <v>Central</v>
          </cell>
          <cell r="F2834" t="str">
            <v>Kampala</v>
          </cell>
          <cell r="G2834">
            <v>0.25829000000000002</v>
          </cell>
          <cell r="H2834">
            <v>32.621839999999999</v>
          </cell>
          <cell r="I2834" t="str">
            <v>Netis</v>
          </cell>
          <cell r="J2834" t="str">
            <v>Netis</v>
          </cell>
        </row>
        <row r="2835">
          <cell r="C2835">
            <v>605137</v>
          </cell>
          <cell r="D2835" t="str">
            <v>BungaHill</v>
          </cell>
          <cell r="E2835" t="str">
            <v>Central</v>
          </cell>
          <cell r="F2835" t="str">
            <v>Kampala</v>
          </cell>
          <cell r="G2835">
            <v>0.27403</v>
          </cell>
          <cell r="H2835">
            <v>32.620809999999999</v>
          </cell>
          <cell r="I2835" t="str">
            <v>Netis</v>
          </cell>
          <cell r="J2835" t="str">
            <v>Netis</v>
          </cell>
        </row>
        <row r="2836">
          <cell r="C2836">
            <v>605252</v>
          </cell>
          <cell r="D2836" t="str">
            <v>Gaba_Seminary</v>
          </cell>
          <cell r="E2836" t="str">
            <v>Central</v>
          </cell>
          <cell r="F2836" t="str">
            <v>Kampala</v>
          </cell>
          <cell r="G2836">
            <v>0.26415</v>
          </cell>
          <cell r="H2836">
            <v>32.630119999999998</v>
          </cell>
          <cell r="I2836" t="str">
            <v>Netis</v>
          </cell>
          <cell r="J2836" t="str">
            <v>Netis</v>
          </cell>
        </row>
        <row r="2837">
          <cell r="C2837">
            <v>605351</v>
          </cell>
          <cell r="D2837" t="str">
            <v>Ggaba</v>
          </cell>
          <cell r="E2837" t="str">
            <v>Central</v>
          </cell>
          <cell r="F2837" t="str">
            <v>Kampala</v>
          </cell>
          <cell r="G2837">
            <v>0.25655</v>
          </cell>
          <cell r="H2837">
            <v>32.632539999999999</v>
          </cell>
          <cell r="I2837" t="str">
            <v>Netis</v>
          </cell>
          <cell r="J2837" t="str">
            <v>Netis</v>
          </cell>
        </row>
        <row r="2838">
          <cell r="C2838">
            <v>606354</v>
          </cell>
          <cell r="D2838" t="str">
            <v>Tirupati Mazima Mall</v>
          </cell>
          <cell r="E2838" t="str">
            <v>Central</v>
          </cell>
          <cell r="F2838" t="str">
            <v>Kampala</v>
          </cell>
          <cell r="G2838">
            <v>0.30009000000000002</v>
          </cell>
          <cell r="H2838">
            <v>32.596609999999998</v>
          </cell>
          <cell r="I2838" t="str">
            <v>Netis</v>
          </cell>
          <cell r="J2838" t="str">
            <v>Netis</v>
          </cell>
        </row>
        <row r="2839">
          <cell r="C2839">
            <v>605187</v>
          </cell>
          <cell r="D2839" t="str">
            <v>TelexBar</v>
          </cell>
          <cell r="E2839" t="str">
            <v>Central</v>
          </cell>
          <cell r="F2839" t="str">
            <v>Kampala</v>
          </cell>
          <cell r="G2839">
            <v>0.29826999999999998</v>
          </cell>
          <cell r="H2839">
            <v>32.601129999999998</v>
          </cell>
          <cell r="I2839" t="str">
            <v>Netis</v>
          </cell>
          <cell r="J2839" t="str">
            <v>Netis</v>
          </cell>
        </row>
        <row r="2840">
          <cell r="C2840">
            <v>606436</v>
          </cell>
          <cell r="D2840" t="str">
            <v>Muzana Zone</v>
          </cell>
          <cell r="E2840" t="str">
            <v>Central</v>
          </cell>
          <cell r="F2840" t="str">
            <v>Kampala</v>
          </cell>
          <cell r="G2840">
            <v>0.30268</v>
          </cell>
          <cell r="H2840">
            <v>32.601210000000002</v>
          </cell>
          <cell r="I2840" t="str">
            <v>Netis</v>
          </cell>
          <cell r="J2840" t="str">
            <v>Netis</v>
          </cell>
        </row>
        <row r="2841">
          <cell r="C2841">
            <v>605084</v>
          </cell>
          <cell r="D2841" t="str">
            <v>Aqua_House</v>
          </cell>
          <cell r="E2841" t="str">
            <v>Central</v>
          </cell>
          <cell r="F2841" t="str">
            <v>Kampala</v>
          </cell>
          <cell r="G2841">
            <v>0.29387000000000002</v>
          </cell>
          <cell r="H2841">
            <v>32.605170000000001</v>
          </cell>
          <cell r="I2841" t="str">
            <v>Netis</v>
          </cell>
          <cell r="J2841" t="str">
            <v>Netis</v>
          </cell>
        </row>
        <row r="2842">
          <cell r="C2842">
            <v>605006</v>
          </cell>
          <cell r="D2842" t="str">
            <v>Kalinabiri</v>
          </cell>
          <cell r="E2842" t="str">
            <v>Central</v>
          </cell>
          <cell r="F2842" t="str">
            <v>Kampala</v>
          </cell>
          <cell r="G2842">
            <v>0.36181000000000002</v>
          </cell>
          <cell r="H2842">
            <v>32.614809999999999</v>
          </cell>
          <cell r="I2842" t="str">
            <v>Netis</v>
          </cell>
          <cell r="J2842" t="str">
            <v>Netis</v>
          </cell>
        </row>
        <row r="2843">
          <cell r="C2843">
            <v>606776</v>
          </cell>
          <cell r="D2843" t="str">
            <v>Boston</v>
          </cell>
          <cell r="E2843" t="str">
            <v>Central</v>
          </cell>
          <cell r="F2843" t="str">
            <v>Kampala</v>
          </cell>
          <cell r="G2843">
            <v>0.27244499999999999</v>
          </cell>
          <cell r="H2843">
            <v>32.599636699999998</v>
          </cell>
          <cell r="I2843" t="str">
            <v>Netis</v>
          </cell>
          <cell r="J2843" t="str">
            <v>Netis</v>
          </cell>
        </row>
        <row r="2844">
          <cell r="C2844">
            <v>606568</v>
          </cell>
          <cell r="D2844" t="str">
            <v>Rumee Towers</v>
          </cell>
          <cell r="E2844" t="str">
            <v>Central</v>
          </cell>
          <cell r="F2844" t="str">
            <v>Kampala</v>
          </cell>
          <cell r="G2844">
            <v>0.32138</v>
          </cell>
          <cell r="H2844">
            <v>32.577100000000002</v>
          </cell>
          <cell r="I2844" t="str">
            <v>Netis</v>
          </cell>
          <cell r="J2844" t="str">
            <v>Netis</v>
          </cell>
        </row>
        <row r="2845">
          <cell r="C2845">
            <v>605519</v>
          </cell>
          <cell r="D2845" t="str">
            <v>London_Chambers</v>
          </cell>
          <cell r="E2845" t="str">
            <v>Central</v>
          </cell>
          <cell r="F2845" t="str">
            <v>Kampala</v>
          </cell>
          <cell r="G2845">
            <v>0.31498999999999999</v>
          </cell>
          <cell r="H2845">
            <v>32.577190000000002</v>
          </cell>
          <cell r="I2845" t="str">
            <v>Netis</v>
          </cell>
          <cell r="J2845" t="str">
            <v>Netis</v>
          </cell>
        </row>
        <row r="2846">
          <cell r="C2846">
            <v>605743</v>
          </cell>
          <cell r="D2846" t="str">
            <v>Nakasero Hill 900</v>
          </cell>
          <cell r="E2846" t="str">
            <v>Central</v>
          </cell>
          <cell r="F2846" t="str">
            <v>Kampala</v>
          </cell>
          <cell r="G2846">
            <v>0.32897999999999999</v>
          </cell>
          <cell r="H2846">
            <v>32.577500000000001</v>
          </cell>
          <cell r="I2846" t="str">
            <v>Netis</v>
          </cell>
          <cell r="J2846" t="str">
            <v>Netis</v>
          </cell>
        </row>
        <row r="2847">
          <cell r="C2847">
            <v>606225</v>
          </cell>
          <cell r="D2847" t="str">
            <v>Mabirizi Complex 2</v>
          </cell>
          <cell r="E2847" t="str">
            <v>Central</v>
          </cell>
          <cell r="F2847" t="str">
            <v>Kampala</v>
          </cell>
          <cell r="G2847">
            <v>0.31556000000000001</v>
          </cell>
          <cell r="H2847">
            <v>32.577660000000002</v>
          </cell>
          <cell r="I2847" t="str">
            <v>Netis</v>
          </cell>
          <cell r="J2847" t="str">
            <v>Netis</v>
          </cell>
        </row>
        <row r="2848">
          <cell r="C2848">
            <v>605256</v>
          </cell>
          <cell r="D2848" t="str">
            <v>Lumumba_Avenue</v>
          </cell>
          <cell r="E2848" t="str">
            <v>Central</v>
          </cell>
          <cell r="F2848" t="str">
            <v>Kampala</v>
          </cell>
          <cell r="G2848">
            <v>0.31929999999999997</v>
          </cell>
          <cell r="H2848">
            <v>32.577770000000001</v>
          </cell>
          <cell r="I2848" t="str">
            <v>Netis</v>
          </cell>
          <cell r="J2848" t="str">
            <v>Netis</v>
          </cell>
        </row>
        <row r="2849">
          <cell r="C2849">
            <v>606348</v>
          </cell>
          <cell r="D2849" t="str">
            <v>AHA Towers</v>
          </cell>
          <cell r="E2849" t="str">
            <v>Central</v>
          </cell>
          <cell r="F2849" t="str">
            <v>Kampala</v>
          </cell>
          <cell r="G2849">
            <v>0.33123000000000002</v>
          </cell>
          <cell r="H2849">
            <v>32.578510000000001</v>
          </cell>
          <cell r="I2849" t="str">
            <v>Netis</v>
          </cell>
          <cell r="J2849" t="str">
            <v>Netis</v>
          </cell>
        </row>
        <row r="2850">
          <cell r="C2850">
            <v>605697</v>
          </cell>
          <cell r="D2850" t="str">
            <v>Nakasero_Market</v>
          </cell>
          <cell r="E2850" t="str">
            <v>Central</v>
          </cell>
          <cell r="F2850" t="str">
            <v>Kampala</v>
          </cell>
          <cell r="G2850">
            <v>0.31122</v>
          </cell>
          <cell r="H2850">
            <v>32.57893</v>
          </cell>
          <cell r="I2850" t="str">
            <v>Netis</v>
          </cell>
          <cell r="J2850" t="str">
            <v>Netis</v>
          </cell>
        </row>
        <row r="2851">
          <cell r="C2851">
            <v>605062</v>
          </cell>
          <cell r="D2851" t="str">
            <v>Luwum</v>
          </cell>
          <cell r="E2851" t="str">
            <v>Central</v>
          </cell>
          <cell r="F2851" t="str">
            <v>Kampala</v>
          </cell>
          <cell r="G2851">
            <v>0.31268000000000001</v>
          </cell>
          <cell r="H2851">
            <v>32.579189999999997</v>
          </cell>
          <cell r="I2851" t="str">
            <v>Netis</v>
          </cell>
          <cell r="J2851" t="str">
            <v>Netis</v>
          </cell>
        </row>
        <row r="2852">
          <cell r="C2852">
            <v>605302</v>
          </cell>
          <cell r="D2852" t="str">
            <v>Rwenzori_House</v>
          </cell>
          <cell r="E2852" t="str">
            <v>Central</v>
          </cell>
          <cell r="F2852" t="str">
            <v>Kampala</v>
          </cell>
          <cell r="G2852">
            <v>0.31705</v>
          </cell>
          <cell r="H2852">
            <v>32.57949</v>
          </cell>
          <cell r="I2852" t="str">
            <v>Netis</v>
          </cell>
          <cell r="J2852" t="str">
            <v>Netis</v>
          </cell>
        </row>
        <row r="2853">
          <cell r="C2853">
            <v>606375</v>
          </cell>
          <cell r="D2853" t="str">
            <v>Namaganda</v>
          </cell>
          <cell r="E2853" t="str">
            <v>Central</v>
          </cell>
          <cell r="F2853" t="str">
            <v>Kampala</v>
          </cell>
          <cell r="G2853">
            <v>0.31240000000000001</v>
          </cell>
          <cell r="H2853">
            <v>32.579799999999999</v>
          </cell>
          <cell r="I2853" t="str">
            <v>Netis</v>
          </cell>
          <cell r="J2853" t="str">
            <v>Netis</v>
          </cell>
        </row>
        <row r="2854">
          <cell r="C2854">
            <v>606325</v>
          </cell>
          <cell r="D2854" t="str">
            <v>Rwenzori Towers</v>
          </cell>
          <cell r="E2854" t="str">
            <v>Central</v>
          </cell>
          <cell r="F2854" t="str">
            <v>Kampala</v>
          </cell>
          <cell r="G2854">
            <v>0.31706000000000001</v>
          </cell>
          <cell r="H2854">
            <v>32.579859999999996</v>
          </cell>
          <cell r="I2854" t="str">
            <v>Netis</v>
          </cell>
          <cell r="J2854" t="str">
            <v>Netis</v>
          </cell>
        </row>
        <row r="2855">
          <cell r="C2855">
            <v>605261</v>
          </cell>
          <cell r="D2855" t="str">
            <v>MTN Service Centre</v>
          </cell>
          <cell r="E2855" t="str">
            <v>Central</v>
          </cell>
          <cell r="F2855" t="str">
            <v>Kampala</v>
          </cell>
          <cell r="G2855">
            <v>0.31304999999999999</v>
          </cell>
          <cell r="H2855">
            <v>32.58052</v>
          </cell>
          <cell r="I2855" t="str">
            <v>Netis</v>
          </cell>
          <cell r="J2855" t="str">
            <v>Netis</v>
          </cell>
        </row>
        <row r="2856">
          <cell r="C2856">
            <v>605595</v>
          </cell>
          <cell r="D2856" t="str">
            <v>Jehta_Mansions</v>
          </cell>
          <cell r="E2856" t="str">
            <v>Central</v>
          </cell>
          <cell r="F2856" t="str">
            <v>Kampala</v>
          </cell>
          <cell r="G2856">
            <v>0.31134000000000001</v>
          </cell>
          <cell r="H2856">
            <v>32.5807</v>
          </cell>
          <cell r="I2856" t="str">
            <v>Netis</v>
          </cell>
          <cell r="J2856" t="str">
            <v>Netis</v>
          </cell>
        </row>
        <row r="2857">
          <cell r="C2857">
            <v>605505</v>
          </cell>
          <cell r="D2857" t="str">
            <v>Standard_Chartered</v>
          </cell>
          <cell r="E2857" t="str">
            <v>Central</v>
          </cell>
          <cell r="F2857" t="str">
            <v>Kampala</v>
          </cell>
          <cell r="G2857">
            <v>0.31492999999999999</v>
          </cell>
          <cell r="H2857">
            <v>32.58182</v>
          </cell>
          <cell r="I2857" t="str">
            <v>Netis</v>
          </cell>
          <cell r="J2857" t="str">
            <v>Netis</v>
          </cell>
        </row>
        <row r="2858">
          <cell r="C2858">
            <v>605511</v>
          </cell>
          <cell r="D2858" t="str">
            <v>State House (Nakasero)</v>
          </cell>
          <cell r="E2858" t="str">
            <v>Central</v>
          </cell>
          <cell r="F2858" t="str">
            <v>Kampala</v>
          </cell>
          <cell r="G2858">
            <v>0.32079000000000002</v>
          </cell>
          <cell r="H2858">
            <v>32.582039999999999</v>
          </cell>
          <cell r="I2858" t="str">
            <v>Netis</v>
          </cell>
          <cell r="J2858" t="str">
            <v>Netis</v>
          </cell>
        </row>
        <row r="2859">
          <cell r="C2859">
            <v>605269</v>
          </cell>
          <cell r="D2859" t="str">
            <v>Eagen</v>
          </cell>
          <cell r="E2859" t="str">
            <v>Central</v>
          </cell>
          <cell r="F2859" t="str">
            <v>Kampala</v>
          </cell>
          <cell r="G2859">
            <v>0.31226999999999999</v>
          </cell>
          <cell r="H2859">
            <v>32.58267</v>
          </cell>
          <cell r="I2859" t="str">
            <v>Netis</v>
          </cell>
          <cell r="J2859" t="str">
            <v>Netis</v>
          </cell>
        </row>
        <row r="2860">
          <cell r="C2860">
            <v>605862</v>
          </cell>
          <cell r="D2860" t="str">
            <v>Kampala Club</v>
          </cell>
          <cell r="E2860" t="str">
            <v>Central</v>
          </cell>
          <cell r="F2860" t="str">
            <v>Kampala</v>
          </cell>
          <cell r="G2860">
            <v>0.31949</v>
          </cell>
          <cell r="H2860">
            <v>32.583370000000002</v>
          </cell>
          <cell r="I2860" t="str">
            <v>Netis</v>
          </cell>
          <cell r="J2860" t="str">
            <v>Netis</v>
          </cell>
        </row>
        <row r="2861">
          <cell r="C2861">
            <v>605086</v>
          </cell>
          <cell r="D2861" t="str">
            <v>Crusader</v>
          </cell>
          <cell r="E2861" t="str">
            <v>Central</v>
          </cell>
          <cell r="F2861" t="str">
            <v>Kampala</v>
          </cell>
          <cell r="G2861">
            <v>0.31329000000000001</v>
          </cell>
          <cell r="H2861">
            <v>32.583410000000001</v>
          </cell>
          <cell r="I2861" t="str">
            <v>Netis</v>
          </cell>
          <cell r="J2861" t="str">
            <v>Netis</v>
          </cell>
        </row>
        <row r="2862">
          <cell r="C2862">
            <v>606702</v>
          </cell>
          <cell r="D2862" t="str">
            <v>Karobwa House</v>
          </cell>
          <cell r="E2862" t="str">
            <v>Central</v>
          </cell>
          <cell r="F2862" t="str">
            <v>Kampala</v>
          </cell>
          <cell r="G2862">
            <v>0.31131999999999999</v>
          </cell>
          <cell r="H2862">
            <v>32.583840000000002</v>
          </cell>
          <cell r="I2862" t="str">
            <v>Netis</v>
          </cell>
          <cell r="J2862" t="str">
            <v>Netis</v>
          </cell>
        </row>
        <row r="2863">
          <cell r="C2863">
            <v>605174</v>
          </cell>
          <cell r="D2863" t="str">
            <v>Mawanda_Road</v>
          </cell>
          <cell r="E2863" t="str">
            <v>Central</v>
          </cell>
          <cell r="F2863" t="str">
            <v>Kampala</v>
          </cell>
          <cell r="G2863">
            <v>0.33923999999999999</v>
          </cell>
          <cell r="H2863">
            <v>32.583860000000001</v>
          </cell>
          <cell r="I2863" t="str">
            <v>Netis</v>
          </cell>
          <cell r="J2863" t="str">
            <v>Netis</v>
          </cell>
        </row>
        <row r="2864">
          <cell r="C2864">
            <v>605170</v>
          </cell>
          <cell r="D2864" t="str">
            <v>Lower Kololo</v>
          </cell>
          <cell r="E2864" t="str">
            <v>Central</v>
          </cell>
          <cell r="F2864" t="str">
            <v>Kampala</v>
          </cell>
          <cell r="G2864">
            <v>0.33284000000000002</v>
          </cell>
          <cell r="H2864">
            <v>32.585450000000002</v>
          </cell>
          <cell r="I2864" t="str">
            <v>Netis</v>
          </cell>
          <cell r="J2864" t="str">
            <v>Netis</v>
          </cell>
        </row>
        <row r="2865">
          <cell r="C2865">
            <v>605142</v>
          </cell>
          <cell r="D2865" t="str">
            <v>Cargen</v>
          </cell>
          <cell r="E2865" t="str">
            <v>Central</v>
          </cell>
          <cell r="F2865" t="str">
            <v>Kampala</v>
          </cell>
          <cell r="G2865">
            <v>0.31301000000000001</v>
          </cell>
          <cell r="H2865">
            <v>32.585610000000003</v>
          </cell>
          <cell r="I2865" t="str">
            <v>Netis</v>
          </cell>
          <cell r="J2865" t="str">
            <v>Netis</v>
          </cell>
        </row>
        <row r="2866">
          <cell r="C2866">
            <v>605147</v>
          </cell>
          <cell r="D2866" t="str">
            <v>Alliance (Kampala)</v>
          </cell>
          <cell r="E2866" t="str">
            <v>Central</v>
          </cell>
          <cell r="F2866" t="str">
            <v>Kampala</v>
          </cell>
          <cell r="G2866">
            <v>0.31378</v>
          </cell>
          <cell r="H2866">
            <v>32.585619999999999</v>
          </cell>
          <cell r="I2866" t="str">
            <v>Netis</v>
          </cell>
          <cell r="J2866" t="str">
            <v>Netis</v>
          </cell>
        </row>
        <row r="2867">
          <cell r="C2867">
            <v>605311</v>
          </cell>
          <cell r="D2867" t="str">
            <v>Acacia</v>
          </cell>
          <cell r="E2867" t="str">
            <v>Central</v>
          </cell>
          <cell r="F2867" t="str">
            <v>Kampala</v>
          </cell>
          <cell r="G2867">
            <v>0.33011000000000001</v>
          </cell>
          <cell r="H2867">
            <v>32.586739999999999</v>
          </cell>
          <cell r="I2867" t="str">
            <v>Netis</v>
          </cell>
          <cell r="J2867" t="str">
            <v>Netis</v>
          </cell>
        </row>
        <row r="2868">
          <cell r="C2868">
            <v>605074</v>
          </cell>
          <cell r="D2868" t="str">
            <v>Baumann_House</v>
          </cell>
          <cell r="E2868" t="str">
            <v>Central</v>
          </cell>
          <cell r="F2868" t="str">
            <v>Kampala</v>
          </cell>
          <cell r="G2868">
            <v>0.31381999999999999</v>
          </cell>
          <cell r="H2868">
            <v>32.58717</v>
          </cell>
          <cell r="I2868" t="str">
            <v>Netis</v>
          </cell>
          <cell r="J2868" t="str">
            <v>Netis</v>
          </cell>
        </row>
        <row r="2869">
          <cell r="C2869">
            <v>605992</v>
          </cell>
          <cell r="D2869" t="str">
            <v>Uganda Railways (Crest House )</v>
          </cell>
          <cell r="E2869" t="str">
            <v>Central</v>
          </cell>
          <cell r="F2869" t="str">
            <v>Kampala</v>
          </cell>
          <cell r="G2869">
            <v>0.31209999999999999</v>
          </cell>
          <cell r="H2869">
            <v>32.587530000000001</v>
          </cell>
          <cell r="I2869" t="str">
            <v>Netis</v>
          </cell>
          <cell r="J2869" t="str">
            <v>Netis</v>
          </cell>
        </row>
        <row r="2870">
          <cell r="C2870">
            <v>605064</v>
          </cell>
          <cell r="D2870" t="str">
            <v>UDB</v>
          </cell>
          <cell r="E2870" t="str">
            <v>Central</v>
          </cell>
          <cell r="F2870" t="str">
            <v>Kampala</v>
          </cell>
          <cell r="G2870">
            <v>0.31931999999999999</v>
          </cell>
          <cell r="H2870">
            <v>32.587949999999999</v>
          </cell>
          <cell r="I2870" t="str">
            <v>Netis</v>
          </cell>
          <cell r="J2870" t="str">
            <v>Netis</v>
          </cell>
        </row>
        <row r="2871">
          <cell r="C2871">
            <v>605290</v>
          </cell>
          <cell r="D2871" t="str">
            <v>UBC</v>
          </cell>
          <cell r="E2871" t="str">
            <v>Central</v>
          </cell>
          <cell r="F2871" t="str">
            <v>Kampala</v>
          </cell>
          <cell r="G2871">
            <v>0.31641000000000002</v>
          </cell>
          <cell r="H2871">
            <v>32.589730000000003</v>
          </cell>
          <cell r="I2871" t="str">
            <v>Netis</v>
          </cell>
          <cell r="J2871" t="str">
            <v>Netis</v>
          </cell>
        </row>
        <row r="2872">
          <cell r="C2872">
            <v>605824</v>
          </cell>
          <cell r="D2872" t="str">
            <v>Kololo Airstrip</v>
          </cell>
          <cell r="E2872" t="str">
            <v>Central</v>
          </cell>
          <cell r="F2872" t="str">
            <v>Kampala</v>
          </cell>
          <cell r="G2872">
            <v>0.32680999999999999</v>
          </cell>
          <cell r="H2872">
            <v>32.598529999999997</v>
          </cell>
          <cell r="I2872" t="str">
            <v>Netis</v>
          </cell>
          <cell r="J2872" t="str">
            <v>Netis</v>
          </cell>
        </row>
        <row r="2873">
          <cell r="C2873">
            <v>605352</v>
          </cell>
          <cell r="D2873" t="str">
            <v>First_Street</v>
          </cell>
          <cell r="E2873" t="str">
            <v>Central</v>
          </cell>
          <cell r="F2873" t="str">
            <v>Kampala</v>
          </cell>
          <cell r="G2873">
            <v>0.32140000000000002</v>
          </cell>
          <cell r="H2873">
            <v>32.600470000000001</v>
          </cell>
          <cell r="I2873" t="str">
            <v>Netis</v>
          </cell>
          <cell r="J2873" t="str">
            <v>Netis</v>
          </cell>
        </row>
        <row r="2874">
          <cell r="C2874">
            <v>605112</v>
          </cell>
          <cell r="D2874" t="str">
            <v>Lugogo</v>
          </cell>
          <cell r="E2874" t="str">
            <v>Central</v>
          </cell>
          <cell r="F2874" t="str">
            <v>Kampala</v>
          </cell>
          <cell r="G2874">
            <v>0.32444000000000001</v>
          </cell>
          <cell r="H2874">
            <v>32.605350000000001</v>
          </cell>
          <cell r="I2874" t="str">
            <v>Netis</v>
          </cell>
          <cell r="J2874" t="str">
            <v>Netis</v>
          </cell>
        </row>
        <row r="2875">
          <cell r="C2875">
            <v>605294</v>
          </cell>
          <cell r="D2875" t="str">
            <v>Lawsam</v>
          </cell>
          <cell r="E2875" t="str">
            <v>Central</v>
          </cell>
          <cell r="F2875" t="str">
            <v>Kampala</v>
          </cell>
          <cell r="G2875">
            <v>0.31489</v>
          </cell>
          <cell r="H2875">
            <v>32.608179999999997</v>
          </cell>
          <cell r="I2875" t="str">
            <v>Netis</v>
          </cell>
          <cell r="J2875" t="str">
            <v>Netis</v>
          </cell>
        </row>
        <row r="2876">
          <cell r="C2876">
            <v>605498</v>
          </cell>
          <cell r="D2876" t="str">
            <v>Kamwokya_Market</v>
          </cell>
          <cell r="E2876" t="str">
            <v>Central</v>
          </cell>
          <cell r="F2876" t="str">
            <v>Kampala</v>
          </cell>
          <cell r="G2876">
            <v>0.34483999999999998</v>
          </cell>
          <cell r="H2876">
            <v>32.588900000000002</v>
          </cell>
          <cell r="I2876" t="str">
            <v>Netis</v>
          </cell>
          <cell r="J2876" t="str">
            <v>Netis</v>
          </cell>
        </row>
        <row r="2877">
          <cell r="C2877">
            <v>606704</v>
          </cell>
          <cell r="D2877" t="str">
            <v>Wild Life Tower</v>
          </cell>
          <cell r="E2877" t="str">
            <v>Central</v>
          </cell>
          <cell r="F2877" t="str">
            <v>Kampala</v>
          </cell>
          <cell r="G2877">
            <v>0.34173999999999999</v>
          </cell>
          <cell r="H2877">
            <v>32.591650000000001</v>
          </cell>
          <cell r="I2877" t="str">
            <v>Netis</v>
          </cell>
          <cell r="J2877" t="str">
            <v>Netis</v>
          </cell>
        </row>
        <row r="2878">
          <cell r="C2878">
            <v>605714</v>
          </cell>
          <cell r="D2878" t="str">
            <v>Tudor House Kansanga</v>
          </cell>
          <cell r="E2878" t="str">
            <v>Central</v>
          </cell>
          <cell r="F2878" t="str">
            <v>Kampala</v>
          </cell>
          <cell r="G2878">
            <v>0.28398000000000001</v>
          </cell>
          <cell r="H2878">
            <v>32.609169999999999</v>
          </cell>
          <cell r="I2878" t="str">
            <v>Netis</v>
          </cell>
          <cell r="J2878" t="str">
            <v>Netis</v>
          </cell>
        </row>
        <row r="2879">
          <cell r="C2879">
            <v>605489</v>
          </cell>
          <cell r="D2879" t="str">
            <v>Kiwafu</v>
          </cell>
          <cell r="E2879" t="str">
            <v>Central</v>
          </cell>
          <cell r="F2879" t="str">
            <v>Kampala</v>
          </cell>
          <cell r="G2879">
            <v>0.28492000000000001</v>
          </cell>
          <cell r="H2879">
            <v>32.617660000000001</v>
          </cell>
          <cell r="I2879" t="str">
            <v>Netis</v>
          </cell>
          <cell r="J2879" t="str">
            <v>Netis</v>
          </cell>
        </row>
        <row r="2880">
          <cell r="C2880">
            <v>605612</v>
          </cell>
          <cell r="D2880" t="str">
            <v>Clock Tower</v>
          </cell>
          <cell r="E2880" t="str">
            <v>Central</v>
          </cell>
          <cell r="F2880" t="str">
            <v>Kampala</v>
          </cell>
          <cell r="G2880">
            <v>0.30974000000000002</v>
          </cell>
          <cell r="H2880">
            <v>32.57864</v>
          </cell>
          <cell r="I2880" t="str">
            <v>Netis</v>
          </cell>
          <cell r="J2880" t="str">
            <v>Netis</v>
          </cell>
        </row>
        <row r="2881">
          <cell r="C2881">
            <v>605119</v>
          </cell>
          <cell r="D2881" t="str">
            <v>Tata</v>
          </cell>
          <cell r="E2881" t="str">
            <v>Central</v>
          </cell>
          <cell r="F2881" t="str">
            <v>Kampala</v>
          </cell>
          <cell r="G2881">
            <v>0.31609999999999999</v>
          </cell>
          <cell r="H2881">
            <v>32.591970000000003</v>
          </cell>
          <cell r="I2881" t="str">
            <v>Netis</v>
          </cell>
          <cell r="J2881" t="str">
            <v>Netis</v>
          </cell>
        </row>
        <row r="2882">
          <cell r="C2882">
            <v>605809</v>
          </cell>
          <cell r="D2882" t="str">
            <v>Kibuli</v>
          </cell>
          <cell r="E2882" t="str">
            <v>Central</v>
          </cell>
          <cell r="F2882" t="str">
            <v>Kampala</v>
          </cell>
          <cell r="G2882">
            <v>0.30770999999999998</v>
          </cell>
          <cell r="H2882">
            <v>32.592030000000001</v>
          </cell>
          <cell r="I2882" t="str">
            <v>Netis</v>
          </cell>
          <cell r="J2882" t="str">
            <v>Netis</v>
          </cell>
        </row>
        <row r="2883">
          <cell r="C2883">
            <v>605684</v>
          </cell>
          <cell r="D2883" t="str">
            <v>Kireka_Kamuli</v>
          </cell>
          <cell r="E2883" t="str">
            <v>Central</v>
          </cell>
          <cell r="F2883" t="str">
            <v>Kampala</v>
          </cell>
          <cell r="G2883">
            <v>0.35848000000000002</v>
          </cell>
          <cell r="H2883">
            <v>32.641919999999999</v>
          </cell>
          <cell r="I2883" t="str">
            <v>Netis</v>
          </cell>
          <cell r="J2883" t="str">
            <v>Netis</v>
          </cell>
        </row>
        <row r="2884">
          <cell r="C2884">
            <v>606524</v>
          </cell>
          <cell r="D2884" t="str">
            <v>KBM Hotel</v>
          </cell>
          <cell r="E2884" t="str">
            <v>Central</v>
          </cell>
          <cell r="F2884" t="str">
            <v>Kampala</v>
          </cell>
          <cell r="G2884">
            <v>0.35121999999999998</v>
          </cell>
          <cell r="H2884">
            <v>32.645009999999999</v>
          </cell>
          <cell r="I2884" t="str">
            <v>Netis</v>
          </cell>
          <cell r="J2884" t="str">
            <v>Netis</v>
          </cell>
        </row>
        <row r="2885">
          <cell r="C2885">
            <v>605163</v>
          </cell>
          <cell r="D2885" t="str">
            <v>J and W Guesthouse</v>
          </cell>
          <cell r="E2885" t="str">
            <v>Central</v>
          </cell>
          <cell r="F2885" t="str">
            <v>Kampala</v>
          </cell>
          <cell r="G2885">
            <v>0.34499999999999997</v>
          </cell>
          <cell r="H2885">
            <v>32.647449999999999</v>
          </cell>
          <cell r="I2885" t="str">
            <v>Netis</v>
          </cell>
          <cell r="J2885" t="str">
            <v>Netis</v>
          </cell>
        </row>
        <row r="2886">
          <cell r="C2886">
            <v>605143</v>
          </cell>
          <cell r="D2886" t="str">
            <v>Kisugu</v>
          </cell>
          <cell r="E2886" t="str">
            <v>Central</v>
          </cell>
          <cell r="F2886" t="str">
            <v>Kampala</v>
          </cell>
          <cell r="G2886">
            <v>0.30608000000000002</v>
          </cell>
          <cell r="H2886">
            <v>32.59937</v>
          </cell>
          <cell r="I2886" t="str">
            <v>Netis</v>
          </cell>
          <cell r="J2886" t="str">
            <v>Netis</v>
          </cell>
        </row>
        <row r="2887">
          <cell r="C2887">
            <v>606118</v>
          </cell>
          <cell r="D2887" t="str">
            <v>Zimwe Road Kisugu</v>
          </cell>
          <cell r="E2887" t="str">
            <v>Central</v>
          </cell>
          <cell r="F2887" t="str">
            <v>Kampala</v>
          </cell>
          <cell r="G2887">
            <v>0.30507000000000001</v>
          </cell>
          <cell r="H2887">
            <v>32.605319999999999</v>
          </cell>
          <cell r="I2887" t="str">
            <v>Netis</v>
          </cell>
          <cell r="J2887" t="str">
            <v>Netis</v>
          </cell>
        </row>
        <row r="2888">
          <cell r="C2888">
            <v>605578</v>
          </cell>
          <cell r="D2888" t="str">
            <v>Biraaro Estate_Kitintale</v>
          </cell>
          <cell r="E2888" t="str">
            <v>Central</v>
          </cell>
          <cell r="F2888" t="str">
            <v>Kampala</v>
          </cell>
          <cell r="G2888">
            <v>0.31331999999999999</v>
          </cell>
          <cell r="H2888">
            <v>32.635080000000002</v>
          </cell>
          <cell r="I2888" t="str">
            <v>Netis</v>
          </cell>
          <cell r="J2888" t="str">
            <v>Netis</v>
          </cell>
        </row>
        <row r="2889">
          <cell r="C2889">
            <v>606275</v>
          </cell>
          <cell r="D2889" t="str">
            <v>Nabiswa Road Kiwatule</v>
          </cell>
          <cell r="E2889" t="str">
            <v>Central</v>
          </cell>
          <cell r="F2889" t="str">
            <v>Kampala</v>
          </cell>
          <cell r="G2889">
            <v>0.37039</v>
          </cell>
          <cell r="H2889">
            <v>32.623899999999999</v>
          </cell>
          <cell r="I2889" t="str">
            <v>Netis</v>
          </cell>
          <cell r="J2889" t="str">
            <v>Netis</v>
          </cell>
        </row>
        <row r="2890">
          <cell r="C2890">
            <v>605203</v>
          </cell>
          <cell r="D2890" t="str">
            <v>Kiwatule</v>
          </cell>
          <cell r="E2890" t="str">
            <v>Central</v>
          </cell>
          <cell r="F2890" t="str">
            <v>Kampala</v>
          </cell>
          <cell r="G2890">
            <v>0.36318</v>
          </cell>
          <cell r="H2890">
            <v>32.626379999999997</v>
          </cell>
          <cell r="I2890" t="str">
            <v>Netis</v>
          </cell>
          <cell r="J2890" t="str">
            <v>Netis</v>
          </cell>
        </row>
        <row r="2891">
          <cell r="C2891">
            <v>606295</v>
          </cell>
          <cell r="D2891" t="str">
            <v>Kanti Mansion</v>
          </cell>
          <cell r="E2891" t="str">
            <v>Central</v>
          </cell>
          <cell r="F2891" t="str">
            <v>Kampala</v>
          </cell>
          <cell r="G2891">
            <v>0.33968999999999999</v>
          </cell>
          <cell r="H2891">
            <v>32.587240000000001</v>
          </cell>
          <cell r="I2891" t="str">
            <v>Netis</v>
          </cell>
          <cell r="J2891" t="str">
            <v>Netis</v>
          </cell>
        </row>
        <row r="2892">
          <cell r="C2892">
            <v>606231</v>
          </cell>
          <cell r="D2892" t="str">
            <v>Protea Hotel Kampala</v>
          </cell>
          <cell r="E2892" t="str">
            <v>Central</v>
          </cell>
          <cell r="F2892" t="str">
            <v>Kampala</v>
          </cell>
          <cell r="G2892">
            <v>0.32856999999999997</v>
          </cell>
          <cell r="H2892">
            <v>32.588180000000001</v>
          </cell>
          <cell r="I2892" t="str">
            <v>Netis</v>
          </cell>
          <cell r="J2892" t="str">
            <v>Netis</v>
          </cell>
        </row>
        <row r="2893">
          <cell r="C2893">
            <v>606349</v>
          </cell>
          <cell r="D2893" t="str">
            <v>Elizabeth Royal Apartments</v>
          </cell>
          <cell r="E2893" t="str">
            <v>Central</v>
          </cell>
          <cell r="F2893" t="str">
            <v>Kampala</v>
          </cell>
          <cell r="G2893">
            <v>0.32876</v>
          </cell>
          <cell r="H2893">
            <v>32.594279999999998</v>
          </cell>
          <cell r="I2893" t="str">
            <v>Netis</v>
          </cell>
          <cell r="J2893" t="str">
            <v>Netis</v>
          </cell>
        </row>
        <row r="2894">
          <cell r="C2894">
            <v>606366</v>
          </cell>
          <cell r="D2894" t="str">
            <v>Mackenzie</v>
          </cell>
          <cell r="E2894" t="str">
            <v>Central</v>
          </cell>
          <cell r="F2894" t="str">
            <v>Kampala</v>
          </cell>
          <cell r="G2894">
            <v>0.34011999999999998</v>
          </cell>
          <cell r="H2894">
            <v>32.594569999999997</v>
          </cell>
          <cell r="I2894" t="str">
            <v>Netis</v>
          </cell>
          <cell r="J2894" t="str">
            <v>Netis</v>
          </cell>
        </row>
        <row r="2895">
          <cell r="C2895">
            <v>605733</v>
          </cell>
          <cell r="D2895" t="str">
            <v>Arya Primary School</v>
          </cell>
          <cell r="E2895" t="str">
            <v>Central</v>
          </cell>
          <cell r="F2895" t="str">
            <v>Kampala</v>
          </cell>
          <cell r="G2895">
            <v>0.34014</v>
          </cell>
          <cell r="H2895">
            <v>32.594670000000001</v>
          </cell>
          <cell r="I2895" t="str">
            <v>Netis</v>
          </cell>
          <cell r="J2895" t="str">
            <v>Netis</v>
          </cell>
        </row>
        <row r="2896">
          <cell r="C2896">
            <v>606372</v>
          </cell>
          <cell r="D2896" t="str">
            <v>Nyonyi Gardens</v>
          </cell>
          <cell r="E2896" t="str">
            <v>Central</v>
          </cell>
          <cell r="F2896" t="str">
            <v>Kampala</v>
          </cell>
          <cell r="G2896">
            <v>0.32617000000000002</v>
          </cell>
          <cell r="H2896">
            <v>32.597909999999999</v>
          </cell>
          <cell r="I2896" t="str">
            <v>Netis</v>
          </cell>
          <cell r="J2896" t="str">
            <v>Netis</v>
          </cell>
        </row>
        <row r="2897">
          <cell r="C2897">
            <v>605596</v>
          </cell>
          <cell r="D2897" t="str">
            <v>Malcolm X</v>
          </cell>
          <cell r="E2897" t="str">
            <v>Central</v>
          </cell>
          <cell r="F2897" t="str">
            <v>Kampala</v>
          </cell>
          <cell r="G2897">
            <v>0.33581</v>
          </cell>
          <cell r="H2897">
            <v>32.599319999999999</v>
          </cell>
          <cell r="I2897" t="str">
            <v>Netis</v>
          </cell>
          <cell r="J2897" t="str">
            <v>Netis</v>
          </cell>
        </row>
        <row r="2898">
          <cell r="C2898">
            <v>606296</v>
          </cell>
          <cell r="D2898" t="str">
            <v>Tuba_Kulambiro</v>
          </cell>
          <cell r="E2898" t="str">
            <v>Central</v>
          </cell>
          <cell r="F2898" t="str">
            <v>Kampala</v>
          </cell>
          <cell r="G2898">
            <v>0.38017000000000001</v>
          </cell>
          <cell r="H2898">
            <v>32.612850000000002</v>
          </cell>
          <cell r="I2898" t="str">
            <v>Netis</v>
          </cell>
          <cell r="J2898" t="str">
            <v>Netis</v>
          </cell>
        </row>
        <row r="2899">
          <cell r="C2899">
            <v>606346</v>
          </cell>
          <cell r="D2899" t="str">
            <v>Kisugu South B</v>
          </cell>
          <cell r="E2899" t="str">
            <v>Central</v>
          </cell>
          <cell r="F2899" t="str">
            <v>Kampala</v>
          </cell>
          <cell r="G2899">
            <v>0.30758999999999997</v>
          </cell>
          <cell r="H2899">
            <v>32.60575</v>
          </cell>
          <cell r="I2899" t="str">
            <v>Netis</v>
          </cell>
          <cell r="J2899" t="str">
            <v>Netis</v>
          </cell>
        </row>
        <row r="2900">
          <cell r="C2900">
            <v>605204</v>
          </cell>
          <cell r="D2900" t="str">
            <v>Lower Konge</v>
          </cell>
          <cell r="E2900" t="str">
            <v>Central</v>
          </cell>
          <cell r="F2900" t="str">
            <v>Kampala</v>
          </cell>
          <cell r="G2900">
            <v>0.27483999999999997</v>
          </cell>
          <cell r="H2900">
            <v>32.606369999999998</v>
          </cell>
          <cell r="I2900" t="str">
            <v>Netis</v>
          </cell>
          <cell r="J2900" t="str">
            <v>Netis</v>
          </cell>
        </row>
        <row r="2901">
          <cell r="C2901">
            <v>606494</v>
          </cell>
          <cell r="D2901" t="str">
            <v>Katuuso</v>
          </cell>
          <cell r="E2901" t="str">
            <v>Central</v>
          </cell>
          <cell r="F2901" t="str">
            <v>Kampala</v>
          </cell>
          <cell r="G2901">
            <v>0.26346000000000003</v>
          </cell>
          <cell r="H2901">
            <v>32.616790000000002</v>
          </cell>
          <cell r="I2901" t="str">
            <v>Netis</v>
          </cell>
          <cell r="J2901" t="str">
            <v>Netis</v>
          </cell>
        </row>
        <row r="2902">
          <cell r="C2902">
            <v>606768</v>
          </cell>
          <cell r="D2902" t="str">
            <v>Bunga 2</v>
          </cell>
          <cell r="E2902" t="str">
            <v>Central</v>
          </cell>
          <cell r="F2902" t="str">
            <v>Kampala</v>
          </cell>
          <cell r="G2902">
            <v>0.26609169999999999</v>
          </cell>
          <cell r="H2902">
            <v>32.624833000000002</v>
          </cell>
          <cell r="I2902" t="str">
            <v>Netis</v>
          </cell>
          <cell r="J2902" t="str">
            <v>Netis</v>
          </cell>
        </row>
        <row r="2903">
          <cell r="C2903">
            <v>605111</v>
          </cell>
          <cell r="D2903" t="str">
            <v>Salaama</v>
          </cell>
          <cell r="E2903" t="str">
            <v>Central</v>
          </cell>
          <cell r="F2903" t="str">
            <v>Kampala</v>
          </cell>
          <cell r="G2903">
            <v>0.24412</v>
          </cell>
          <cell r="H2903">
            <v>32.622250000000001</v>
          </cell>
          <cell r="I2903" t="str">
            <v>Netis</v>
          </cell>
          <cell r="J2903" t="str">
            <v>Netis</v>
          </cell>
        </row>
        <row r="2904">
          <cell r="C2904">
            <v>605218</v>
          </cell>
          <cell r="D2904" t="str">
            <v>Speke Resort</v>
          </cell>
          <cell r="E2904" t="str">
            <v>Central</v>
          </cell>
          <cell r="F2904" t="str">
            <v>Kampala</v>
          </cell>
          <cell r="G2904">
            <v>0.23766999999999999</v>
          </cell>
          <cell r="H2904">
            <v>32.622660000000003</v>
          </cell>
          <cell r="I2904" t="str">
            <v>Netis</v>
          </cell>
          <cell r="J2904" t="str">
            <v>Netis</v>
          </cell>
        </row>
        <row r="2905">
          <cell r="C2905">
            <v>605207</v>
          </cell>
          <cell r="D2905" t="str">
            <v>Diplomat Zone</v>
          </cell>
          <cell r="E2905" t="str">
            <v>Central</v>
          </cell>
          <cell r="F2905" t="str">
            <v>Kampala</v>
          </cell>
          <cell r="G2905">
            <v>0.29082000000000002</v>
          </cell>
          <cell r="H2905">
            <v>32.607950000000002</v>
          </cell>
          <cell r="I2905" t="str">
            <v>Netis</v>
          </cell>
          <cell r="J2905" t="str">
            <v>Netis</v>
          </cell>
        </row>
        <row r="2906">
          <cell r="C2906">
            <v>606263</v>
          </cell>
          <cell r="D2906" t="str">
            <v>Muyenga Chez Johnson</v>
          </cell>
          <cell r="E2906" t="str">
            <v>Central</v>
          </cell>
          <cell r="F2906" t="str">
            <v>Kampala</v>
          </cell>
          <cell r="G2906">
            <v>0.30096000000000001</v>
          </cell>
          <cell r="H2906">
            <v>32.608409999999999</v>
          </cell>
          <cell r="I2906" t="str">
            <v>Netis</v>
          </cell>
          <cell r="J2906" t="str">
            <v>Netis</v>
          </cell>
        </row>
        <row r="2907">
          <cell r="C2907">
            <v>605359</v>
          </cell>
          <cell r="D2907" t="str">
            <v>Muyenga</v>
          </cell>
          <cell r="E2907" t="str">
            <v>Central</v>
          </cell>
          <cell r="F2907" t="str">
            <v>Kampala</v>
          </cell>
          <cell r="G2907">
            <v>0.29686000000000001</v>
          </cell>
          <cell r="H2907">
            <v>32.613630000000001</v>
          </cell>
          <cell r="I2907" t="str">
            <v>Netis</v>
          </cell>
          <cell r="J2907" t="str">
            <v>Netis</v>
          </cell>
        </row>
        <row r="2908">
          <cell r="C2908">
            <v>605893</v>
          </cell>
          <cell r="D2908" t="str">
            <v>Muyenga Tank Hill</v>
          </cell>
          <cell r="E2908" t="str">
            <v>Central</v>
          </cell>
          <cell r="F2908" t="str">
            <v>Kampala</v>
          </cell>
          <cell r="G2908">
            <v>0.29047000000000001</v>
          </cell>
          <cell r="H2908">
            <v>32.624000000000002</v>
          </cell>
          <cell r="I2908" t="str">
            <v>Netis</v>
          </cell>
          <cell r="J2908" t="str">
            <v>Netis</v>
          </cell>
        </row>
        <row r="2909">
          <cell r="C2909">
            <v>605700</v>
          </cell>
          <cell r="D2909" t="str">
            <v>Muyenga Bukasa</v>
          </cell>
          <cell r="E2909" t="str">
            <v>Central</v>
          </cell>
          <cell r="F2909" t="str">
            <v>Kampala</v>
          </cell>
          <cell r="G2909">
            <v>0.29305999999999999</v>
          </cell>
          <cell r="H2909">
            <v>32.629689999999997</v>
          </cell>
          <cell r="I2909" t="str">
            <v>Netis</v>
          </cell>
          <cell r="J2909" t="str">
            <v>Netis</v>
          </cell>
        </row>
        <row r="2910">
          <cell r="C2910">
            <v>605675</v>
          </cell>
          <cell r="D2910" t="str">
            <v>Naalya</v>
          </cell>
          <cell r="E2910" t="str">
            <v>Central</v>
          </cell>
          <cell r="F2910" t="str">
            <v>Kampala</v>
          </cell>
          <cell r="G2910">
            <v>0.36995</v>
          </cell>
          <cell r="H2910">
            <v>32.629330000000003</v>
          </cell>
          <cell r="I2910" t="str">
            <v>Netis</v>
          </cell>
          <cell r="J2910" t="str">
            <v>Netis</v>
          </cell>
        </row>
        <row r="2911">
          <cell r="C2911">
            <v>605183</v>
          </cell>
          <cell r="D2911" t="str">
            <v>Fairview (Kampala)</v>
          </cell>
          <cell r="E2911" t="str">
            <v>Central</v>
          </cell>
          <cell r="F2911" t="str">
            <v>Kampala</v>
          </cell>
          <cell r="G2911">
            <v>0.3407</v>
          </cell>
          <cell r="H2911">
            <v>32.602699999999999</v>
          </cell>
          <cell r="I2911" t="str">
            <v>Netis</v>
          </cell>
          <cell r="J2911" t="str">
            <v>Netis</v>
          </cell>
        </row>
        <row r="2912">
          <cell r="C2912">
            <v>606368</v>
          </cell>
          <cell r="D2912" t="str">
            <v>NAGURU CHURCH</v>
          </cell>
          <cell r="E2912" t="str">
            <v>Central</v>
          </cell>
          <cell r="F2912" t="str">
            <v>Kampala</v>
          </cell>
          <cell r="G2912">
            <v>0.33522000000000002</v>
          </cell>
          <cell r="H2912">
            <v>32.606839999999998</v>
          </cell>
          <cell r="I2912" t="str">
            <v>Netis</v>
          </cell>
          <cell r="J2912" t="str">
            <v>Netis</v>
          </cell>
        </row>
        <row r="2913">
          <cell r="C2913">
            <v>605146</v>
          </cell>
          <cell r="D2913" t="str">
            <v>Wabigalo</v>
          </cell>
          <cell r="E2913" t="str">
            <v>Central</v>
          </cell>
          <cell r="F2913" t="str">
            <v>Kampala</v>
          </cell>
          <cell r="G2913">
            <v>0.31457000000000002</v>
          </cell>
          <cell r="H2913">
            <v>32.599609999999998</v>
          </cell>
          <cell r="I2913" t="str">
            <v>Netis</v>
          </cell>
          <cell r="J2913" t="str">
            <v>Netis</v>
          </cell>
        </row>
        <row r="2914">
          <cell r="C2914">
            <v>605825</v>
          </cell>
          <cell r="D2914" t="str">
            <v>Kisaasi Kisota</v>
          </cell>
          <cell r="E2914" t="str">
            <v>Central</v>
          </cell>
          <cell r="F2914" t="str">
            <v>Kampala</v>
          </cell>
          <cell r="G2914">
            <v>0.36523</v>
          </cell>
          <cell r="H2914">
            <v>32.603070000000002</v>
          </cell>
          <cell r="I2914" t="str">
            <v>Netis</v>
          </cell>
          <cell r="J2914" t="str">
            <v>Netis</v>
          </cell>
        </row>
        <row r="2915">
          <cell r="C2915">
            <v>606259</v>
          </cell>
          <cell r="D2915" t="str">
            <v>Forest Mall</v>
          </cell>
          <cell r="E2915" t="str">
            <v>Central</v>
          </cell>
          <cell r="F2915" t="str">
            <v>Kampala</v>
          </cell>
          <cell r="G2915">
            <v>0.32767000000000002</v>
          </cell>
          <cell r="H2915">
            <v>32.606169999999999</v>
          </cell>
          <cell r="I2915" t="str">
            <v>Netis</v>
          </cell>
          <cell r="J2915" t="str">
            <v>Netis</v>
          </cell>
        </row>
        <row r="2916">
          <cell r="C2916">
            <v>605673</v>
          </cell>
          <cell r="D2916" t="str">
            <v>Naguru</v>
          </cell>
          <cell r="E2916" t="str">
            <v>Central</v>
          </cell>
          <cell r="F2916" t="str">
            <v>Kampala</v>
          </cell>
          <cell r="G2916">
            <v>0.33835999999999999</v>
          </cell>
          <cell r="H2916">
            <v>32.606769999999997</v>
          </cell>
          <cell r="I2916" t="str">
            <v>Netis</v>
          </cell>
          <cell r="J2916" t="str">
            <v>Netis</v>
          </cell>
        </row>
        <row r="2917">
          <cell r="C2917">
            <v>605487</v>
          </cell>
          <cell r="D2917" t="str">
            <v>Nakawa_CMC</v>
          </cell>
          <cell r="E2917" t="str">
            <v>Central</v>
          </cell>
          <cell r="F2917" t="str">
            <v>Kampala</v>
          </cell>
          <cell r="G2917">
            <v>0.33111000000000002</v>
          </cell>
          <cell r="H2917">
            <v>32.612909999999999</v>
          </cell>
          <cell r="I2917" t="str">
            <v>Netis</v>
          </cell>
          <cell r="J2917" t="str">
            <v>Netis</v>
          </cell>
        </row>
        <row r="2918">
          <cell r="C2918">
            <v>606507</v>
          </cell>
          <cell r="D2918" t="str">
            <v>Nakawa Business Park</v>
          </cell>
          <cell r="E2918" t="str">
            <v>Central</v>
          </cell>
          <cell r="F2918" t="str">
            <v>Kampala</v>
          </cell>
          <cell r="G2918">
            <v>0.32837</v>
          </cell>
          <cell r="H2918">
            <v>32.612949999999998</v>
          </cell>
          <cell r="I2918" t="str">
            <v>Netis</v>
          </cell>
          <cell r="J2918" t="str">
            <v>Netis</v>
          </cell>
        </row>
        <row r="2919">
          <cell r="C2919">
            <v>605145</v>
          </cell>
          <cell r="D2919" t="str">
            <v>Nakawa</v>
          </cell>
          <cell r="E2919" t="str">
            <v>Central</v>
          </cell>
          <cell r="F2919" t="str">
            <v>Kampala</v>
          </cell>
          <cell r="G2919">
            <v>0.32962000000000002</v>
          </cell>
          <cell r="H2919">
            <v>32.616930000000004</v>
          </cell>
          <cell r="I2919" t="str">
            <v>Netis</v>
          </cell>
          <cell r="J2919" t="str">
            <v>Netis</v>
          </cell>
        </row>
        <row r="2920">
          <cell r="C2920">
            <v>605757</v>
          </cell>
          <cell r="D2920" t="str">
            <v>Akamwesi_Nakawa</v>
          </cell>
          <cell r="E2920" t="str">
            <v>Central</v>
          </cell>
          <cell r="F2920" t="str">
            <v>Kampala</v>
          </cell>
          <cell r="G2920">
            <v>0.32344000000000001</v>
          </cell>
          <cell r="H2920">
            <v>32.619810000000001</v>
          </cell>
          <cell r="I2920" t="str">
            <v>Netis</v>
          </cell>
          <cell r="J2920" t="str">
            <v>Netis</v>
          </cell>
        </row>
        <row r="2921">
          <cell r="C2921">
            <v>605271</v>
          </cell>
          <cell r="D2921" t="str">
            <v>Mbuyahill</v>
          </cell>
          <cell r="E2921" t="str">
            <v>Central</v>
          </cell>
          <cell r="F2921" t="str">
            <v>Kampala</v>
          </cell>
          <cell r="G2921">
            <v>0.32884999999999998</v>
          </cell>
          <cell r="H2921">
            <v>32.624479999999998</v>
          </cell>
          <cell r="I2921" t="str">
            <v>Netis</v>
          </cell>
          <cell r="J2921" t="str">
            <v>Netis</v>
          </cell>
        </row>
        <row r="2922">
          <cell r="C2922">
            <v>605133</v>
          </cell>
          <cell r="D2922" t="str">
            <v>Kyambogo</v>
          </cell>
          <cell r="E2922" t="str">
            <v>Central</v>
          </cell>
          <cell r="F2922" t="str">
            <v>Kampala</v>
          </cell>
          <cell r="G2922">
            <v>0.34205000000000002</v>
          </cell>
          <cell r="H2922">
            <v>32.627580000000002</v>
          </cell>
          <cell r="I2922" t="str">
            <v>Netis</v>
          </cell>
          <cell r="J2922" t="str">
            <v>Netis</v>
          </cell>
        </row>
        <row r="2923">
          <cell r="C2923">
            <v>606096</v>
          </cell>
          <cell r="D2923" t="str">
            <v>Luthuli Avenue</v>
          </cell>
          <cell r="E2923" t="str">
            <v>Central</v>
          </cell>
          <cell r="F2923" t="str">
            <v>Kampala</v>
          </cell>
          <cell r="G2923">
            <v>0.31281999999999999</v>
          </cell>
          <cell r="H2923">
            <v>32.628549999999997</v>
          </cell>
          <cell r="I2923" t="str">
            <v>Netis</v>
          </cell>
          <cell r="J2923" t="str">
            <v>Netis</v>
          </cell>
        </row>
        <row r="2924">
          <cell r="C2924">
            <v>605350</v>
          </cell>
          <cell r="D2924" t="str">
            <v>Mbuya MOD</v>
          </cell>
          <cell r="E2924" t="str">
            <v>Central</v>
          </cell>
          <cell r="F2924" t="str">
            <v>Kampala</v>
          </cell>
          <cell r="G2924">
            <v>0.32647999999999999</v>
          </cell>
          <cell r="H2924">
            <v>32.630130000000001</v>
          </cell>
          <cell r="I2924" t="str">
            <v>Netis</v>
          </cell>
          <cell r="J2924" t="str">
            <v>Netis</v>
          </cell>
        </row>
        <row r="2925">
          <cell r="C2925">
            <v>605691</v>
          </cell>
          <cell r="D2925" t="str">
            <v>Kinawataka</v>
          </cell>
          <cell r="E2925" t="str">
            <v>Central</v>
          </cell>
          <cell r="F2925" t="str">
            <v>Kampala</v>
          </cell>
          <cell r="G2925">
            <v>0.33098</v>
          </cell>
          <cell r="H2925">
            <v>32.632249999999999</v>
          </cell>
          <cell r="I2925" t="str">
            <v>Netis</v>
          </cell>
          <cell r="J2925" t="str">
            <v>Netis</v>
          </cell>
        </row>
        <row r="2926">
          <cell r="C2926">
            <v>605895</v>
          </cell>
          <cell r="D2926" t="str">
            <v>Banda Trading Centre</v>
          </cell>
          <cell r="E2926" t="str">
            <v>Central</v>
          </cell>
          <cell r="F2926" t="str">
            <v>Kampala</v>
          </cell>
          <cell r="G2926">
            <v>0.34619</v>
          </cell>
          <cell r="H2926">
            <v>32.635980000000004</v>
          </cell>
          <cell r="I2926" t="str">
            <v>Netis</v>
          </cell>
          <cell r="J2926" t="str">
            <v>Netis</v>
          </cell>
        </row>
        <row r="2927">
          <cell r="C2927">
            <v>605572</v>
          </cell>
          <cell r="D2927" t="str">
            <v>Amka_Rd</v>
          </cell>
          <cell r="E2927" t="str">
            <v>Central</v>
          </cell>
          <cell r="F2927" t="str">
            <v>Kampala</v>
          </cell>
          <cell r="G2927">
            <v>0.31759999999999999</v>
          </cell>
          <cell r="H2927">
            <v>32.636740000000003</v>
          </cell>
          <cell r="I2927" t="str">
            <v>Netis</v>
          </cell>
          <cell r="J2927" t="str">
            <v>Netis</v>
          </cell>
        </row>
        <row r="2928">
          <cell r="C2928">
            <v>606493</v>
          </cell>
          <cell r="D2928" t="str">
            <v>Mutungo Ring Rod</v>
          </cell>
          <cell r="E2928" t="str">
            <v>Central</v>
          </cell>
          <cell r="F2928" t="str">
            <v>Kampala</v>
          </cell>
          <cell r="G2928">
            <v>0.31846000000000002</v>
          </cell>
          <cell r="H2928">
            <v>32.6432</v>
          </cell>
          <cell r="I2928" t="str">
            <v>Netis</v>
          </cell>
          <cell r="J2928" t="str">
            <v>Netis</v>
          </cell>
        </row>
        <row r="2929">
          <cell r="C2929">
            <v>605108</v>
          </cell>
          <cell r="D2929" t="str">
            <v>Luzira</v>
          </cell>
          <cell r="E2929" t="str">
            <v>Central</v>
          </cell>
          <cell r="F2929" t="str">
            <v>Kampala</v>
          </cell>
          <cell r="G2929">
            <v>0.30175999999999997</v>
          </cell>
          <cell r="H2929">
            <v>32.646180000000001</v>
          </cell>
          <cell r="I2929" t="str">
            <v>Netis</v>
          </cell>
          <cell r="J2929" t="str">
            <v>Netis</v>
          </cell>
        </row>
        <row r="2930">
          <cell r="C2930">
            <v>605233</v>
          </cell>
          <cell r="D2930" t="str">
            <v>Luzira Portbell</v>
          </cell>
          <cell r="E2930" t="str">
            <v>Central</v>
          </cell>
          <cell r="F2930" t="str">
            <v>Kampala</v>
          </cell>
          <cell r="G2930">
            <v>0.29472999999999999</v>
          </cell>
          <cell r="H2930">
            <v>32.655200000000001</v>
          </cell>
          <cell r="I2930" t="str">
            <v>Netis</v>
          </cell>
          <cell r="J2930" t="str">
            <v>Netis</v>
          </cell>
        </row>
        <row r="2931">
          <cell r="C2931">
            <v>605696</v>
          </cell>
          <cell r="D2931" t="str">
            <v>Kirombe</v>
          </cell>
          <cell r="E2931" t="str">
            <v>Central</v>
          </cell>
          <cell r="F2931" t="str">
            <v>Kampala</v>
          </cell>
          <cell r="G2931">
            <v>0.30830000000000002</v>
          </cell>
          <cell r="H2931">
            <v>32.655720000000002</v>
          </cell>
          <cell r="I2931" t="str">
            <v>Netis</v>
          </cell>
          <cell r="J2931" t="str">
            <v>Netis</v>
          </cell>
        </row>
        <row r="2932">
          <cell r="C2932">
            <v>605139</v>
          </cell>
          <cell r="D2932" t="str">
            <v>Kiwuliriza</v>
          </cell>
          <cell r="E2932" t="str">
            <v>Central</v>
          </cell>
          <cell r="F2932" t="str">
            <v>Kampala</v>
          </cell>
          <cell r="G2932">
            <v>0.30754999999999999</v>
          </cell>
          <cell r="H2932">
            <v>32.611150000000002</v>
          </cell>
          <cell r="I2932" t="str">
            <v>Netis</v>
          </cell>
          <cell r="J2932" t="str">
            <v>Netis</v>
          </cell>
        </row>
        <row r="2933">
          <cell r="C2933">
            <v>605210</v>
          </cell>
          <cell r="D2933" t="str">
            <v>Namuwongo</v>
          </cell>
          <cell r="E2933" t="str">
            <v>Central</v>
          </cell>
          <cell r="F2933" t="str">
            <v>Kampala</v>
          </cell>
          <cell r="G2933">
            <v>0.31320999999999999</v>
          </cell>
          <cell r="H2933">
            <v>32.606169999999999</v>
          </cell>
          <cell r="I2933" t="str">
            <v>Netis</v>
          </cell>
          <cell r="J2933" t="str">
            <v>Netis</v>
          </cell>
        </row>
        <row r="2934">
          <cell r="C2934">
            <v>605282</v>
          </cell>
          <cell r="D2934" t="str">
            <v>Nsambya Central</v>
          </cell>
          <cell r="E2934" t="str">
            <v>Central</v>
          </cell>
          <cell r="F2934" t="str">
            <v>Kampala</v>
          </cell>
          <cell r="G2934">
            <v>0.30303999999999998</v>
          </cell>
          <cell r="H2934">
            <v>32.586100000000002</v>
          </cell>
          <cell r="I2934" t="str">
            <v>Netis</v>
          </cell>
          <cell r="J2934" t="str">
            <v>Netis</v>
          </cell>
        </row>
        <row r="2935">
          <cell r="C2935">
            <v>605387</v>
          </cell>
          <cell r="D2935" t="str">
            <v>US_Embassy</v>
          </cell>
          <cell r="E2935" t="str">
            <v>Central</v>
          </cell>
          <cell r="F2935" t="str">
            <v>Kampala</v>
          </cell>
          <cell r="G2935">
            <v>0.30159999999999998</v>
          </cell>
          <cell r="H2935">
            <v>32.592399999999998</v>
          </cell>
          <cell r="I2935" t="str">
            <v>Netis</v>
          </cell>
          <cell r="J2935" t="str">
            <v>Netis</v>
          </cell>
        </row>
        <row r="2936">
          <cell r="C2936">
            <v>606340</v>
          </cell>
          <cell r="D2936" t="str">
            <v>Kalamu House</v>
          </cell>
          <cell r="E2936" t="str">
            <v>Central</v>
          </cell>
          <cell r="F2936" t="str">
            <v>Kampala</v>
          </cell>
          <cell r="G2936">
            <v>0.33560000000000001</v>
          </cell>
          <cell r="H2936">
            <v>32.579360000000001</v>
          </cell>
          <cell r="I2936" t="str">
            <v>Netis</v>
          </cell>
          <cell r="J2936" t="str">
            <v>Netis</v>
          </cell>
        </row>
        <row r="2937">
          <cell r="C2937">
            <v>605114</v>
          </cell>
          <cell r="D2937" t="str">
            <v>Bukoto</v>
          </cell>
          <cell r="E2937" t="str">
            <v>Central</v>
          </cell>
          <cell r="F2937" t="str">
            <v>Kampala</v>
          </cell>
          <cell r="G2937">
            <v>0.35100999999999999</v>
          </cell>
          <cell r="H2937">
            <v>32.593690000000002</v>
          </cell>
          <cell r="I2937" t="str">
            <v>Netis</v>
          </cell>
          <cell r="J2937" t="str">
            <v>Netis</v>
          </cell>
        </row>
        <row r="2938">
          <cell r="C2938">
            <v>605249</v>
          </cell>
          <cell r="D2938" t="str">
            <v>Kira Road</v>
          </cell>
          <cell r="E2938" t="str">
            <v>Central</v>
          </cell>
          <cell r="F2938" t="str">
            <v>Kampala</v>
          </cell>
          <cell r="G2938">
            <v>0.35042000000000001</v>
          </cell>
          <cell r="H2938">
            <v>32.59883</v>
          </cell>
          <cell r="I2938" t="str">
            <v>Netis</v>
          </cell>
          <cell r="J2938" t="str">
            <v>Netis</v>
          </cell>
        </row>
        <row r="2939">
          <cell r="C2939">
            <v>605177</v>
          </cell>
          <cell r="D2939" t="str">
            <v>KADIC</v>
          </cell>
          <cell r="E2939" t="str">
            <v>Central</v>
          </cell>
          <cell r="F2939" t="str">
            <v>Kampala</v>
          </cell>
          <cell r="G2939">
            <v>0.35052</v>
          </cell>
          <cell r="H2939">
            <v>32.603839999999998</v>
          </cell>
          <cell r="I2939" t="str">
            <v>Netis</v>
          </cell>
          <cell r="J2939" t="str">
            <v>Netis</v>
          </cell>
        </row>
        <row r="2940">
          <cell r="C2940">
            <v>605161</v>
          </cell>
          <cell r="D2940" t="str">
            <v>Apex_House</v>
          </cell>
          <cell r="E2940" t="str">
            <v>Central</v>
          </cell>
          <cell r="F2940" t="str">
            <v>Kampala</v>
          </cell>
          <cell r="G2940">
            <v>0.35507</v>
          </cell>
          <cell r="H2940">
            <v>32.61289</v>
          </cell>
          <cell r="I2940" t="str">
            <v>Netis</v>
          </cell>
          <cell r="J2940" t="str">
            <v>Netis</v>
          </cell>
        </row>
        <row r="2941">
          <cell r="C2941">
            <v>606364</v>
          </cell>
          <cell r="D2941" t="str">
            <v>Ntinda 2</v>
          </cell>
          <cell r="E2941" t="str">
            <v>Central</v>
          </cell>
          <cell r="F2941" t="str">
            <v>Kampala</v>
          </cell>
          <cell r="G2941">
            <v>0.35496</v>
          </cell>
          <cell r="H2941">
            <v>32.613939999999999</v>
          </cell>
          <cell r="I2941" t="str">
            <v>Netis</v>
          </cell>
          <cell r="J2941" t="str">
            <v>Netis</v>
          </cell>
        </row>
        <row r="2942">
          <cell r="C2942">
            <v>606235</v>
          </cell>
          <cell r="D2942" t="str">
            <v>Ntinda Valley</v>
          </cell>
          <cell r="E2942" t="str">
            <v>Central</v>
          </cell>
          <cell r="F2942" t="str">
            <v>Kampala</v>
          </cell>
          <cell r="G2942">
            <v>0.35302</v>
          </cell>
          <cell r="H2942">
            <v>32.614490000000004</v>
          </cell>
          <cell r="I2942" t="str">
            <v>Netis</v>
          </cell>
          <cell r="J2942" t="str">
            <v>Netis</v>
          </cell>
        </row>
        <row r="2943">
          <cell r="C2943">
            <v>605200</v>
          </cell>
          <cell r="D2943" t="str">
            <v>East High School</v>
          </cell>
          <cell r="E2943" t="str">
            <v>Central</v>
          </cell>
          <cell r="F2943" t="str">
            <v>Kampala</v>
          </cell>
          <cell r="G2943">
            <v>0.37337999999999999</v>
          </cell>
          <cell r="H2943">
            <v>32.614550000000001</v>
          </cell>
          <cell r="I2943" t="str">
            <v>Netis</v>
          </cell>
          <cell r="J2943" t="str">
            <v>Netis</v>
          </cell>
        </row>
        <row r="2944">
          <cell r="C2944">
            <v>605083</v>
          </cell>
          <cell r="D2944" t="str">
            <v>Ntinda</v>
          </cell>
          <cell r="E2944" t="str">
            <v>Central</v>
          </cell>
          <cell r="F2944" t="str">
            <v>Kampala</v>
          </cell>
          <cell r="G2944">
            <v>0.3453</v>
          </cell>
          <cell r="H2944">
            <v>32.618139999999997</v>
          </cell>
          <cell r="I2944" t="str">
            <v>Netis</v>
          </cell>
          <cell r="J2944" t="str">
            <v>Netis</v>
          </cell>
        </row>
        <row r="2945">
          <cell r="C2945">
            <v>605381</v>
          </cell>
          <cell r="D2945" t="str">
            <v>Ntinda Ministers Village</v>
          </cell>
          <cell r="E2945" t="str">
            <v>Central</v>
          </cell>
          <cell r="F2945" t="str">
            <v>Kampala</v>
          </cell>
          <cell r="G2945">
            <v>0.35364000000000001</v>
          </cell>
          <cell r="H2945">
            <v>32.619599999999998</v>
          </cell>
          <cell r="I2945" t="str">
            <v>Netis</v>
          </cell>
          <cell r="J2945" t="str">
            <v>Netis</v>
          </cell>
        </row>
        <row r="2946">
          <cell r="C2946">
            <v>605747</v>
          </cell>
          <cell r="D2946" t="str">
            <v>Ntinda Industrial</v>
          </cell>
          <cell r="E2946" t="str">
            <v>Central</v>
          </cell>
          <cell r="F2946" t="str">
            <v>Kampala</v>
          </cell>
          <cell r="G2946">
            <v>0.33800999999999998</v>
          </cell>
          <cell r="H2946">
            <v>32.621870000000001</v>
          </cell>
          <cell r="I2946" t="str">
            <v>Netis</v>
          </cell>
          <cell r="J2946" t="str">
            <v>Netis</v>
          </cell>
        </row>
        <row r="2947">
          <cell r="C2947">
            <v>605497</v>
          </cell>
          <cell r="D2947" t="str">
            <v>Mutungo</v>
          </cell>
          <cell r="E2947" t="str">
            <v>Central</v>
          </cell>
          <cell r="F2947" t="str">
            <v>Kampala</v>
          </cell>
          <cell r="G2947">
            <v>0.31983</v>
          </cell>
          <cell r="H2947">
            <v>32.64676</v>
          </cell>
          <cell r="I2947" t="str">
            <v>Netis</v>
          </cell>
          <cell r="J2947" t="str">
            <v>Netis</v>
          </cell>
        </row>
        <row r="2948">
          <cell r="C2948">
            <v>605258</v>
          </cell>
          <cell r="D2948" t="str">
            <v>Wandegeya_Road</v>
          </cell>
          <cell r="E2948" t="str">
            <v>Central</v>
          </cell>
          <cell r="F2948" t="str">
            <v>Kampala</v>
          </cell>
          <cell r="G2948">
            <v>0.32649</v>
          </cell>
          <cell r="H2948">
            <v>32.576309999999999</v>
          </cell>
          <cell r="I2948" t="str">
            <v>Netis</v>
          </cell>
          <cell r="J2948" t="str">
            <v>Netis</v>
          </cell>
        </row>
        <row r="2949">
          <cell r="C2949">
            <v>605703</v>
          </cell>
          <cell r="D2949" t="str">
            <v>Royal Complex</v>
          </cell>
          <cell r="E2949" t="str">
            <v>Central</v>
          </cell>
          <cell r="F2949" t="str">
            <v>Kampala</v>
          </cell>
          <cell r="G2949">
            <v>0.31146299999999999</v>
          </cell>
          <cell r="H2949">
            <v>32.577728</v>
          </cell>
          <cell r="I2949" t="str">
            <v>Netis</v>
          </cell>
          <cell r="J2949" t="str">
            <v>Netis</v>
          </cell>
        </row>
        <row r="2950">
          <cell r="C2950">
            <v>605362</v>
          </cell>
          <cell r="D2950" t="str">
            <v>SB Complex</v>
          </cell>
          <cell r="E2950" t="str">
            <v>Central</v>
          </cell>
          <cell r="F2950" t="str">
            <v>Kampala</v>
          </cell>
          <cell r="G2950">
            <v>0.31224166666666697</v>
          </cell>
          <cell r="H2950">
            <v>32.577833333333302</v>
          </cell>
          <cell r="I2950" t="str">
            <v>Netis</v>
          </cell>
          <cell r="J2950" t="str">
            <v>Netis</v>
          </cell>
        </row>
        <row r="2951">
          <cell r="C2951">
            <v>605363</v>
          </cell>
          <cell r="D2951" t="str">
            <v>City Complex</v>
          </cell>
          <cell r="E2951" t="str">
            <v>Central</v>
          </cell>
          <cell r="F2951" t="str">
            <v>Kampala</v>
          </cell>
          <cell r="G2951">
            <v>0.311863888888889</v>
          </cell>
          <cell r="H2951">
            <v>32.578102777777801</v>
          </cell>
          <cell r="I2951" t="str">
            <v>Netis</v>
          </cell>
          <cell r="J2951" t="str">
            <v>Netis</v>
          </cell>
        </row>
        <row r="2952">
          <cell r="C2952">
            <v>605334</v>
          </cell>
          <cell r="D2952" t="str">
            <v>Energy Centre Extension</v>
          </cell>
          <cell r="E2952" t="str">
            <v>Central</v>
          </cell>
          <cell r="F2952" t="str">
            <v>Kampala</v>
          </cell>
          <cell r="G2952">
            <v>0.31170833333333298</v>
          </cell>
          <cell r="H2952">
            <v>32.578291666666701</v>
          </cell>
          <cell r="I2952" t="str">
            <v>Netis</v>
          </cell>
          <cell r="J2952" t="str">
            <v>Netis</v>
          </cell>
        </row>
        <row r="2953">
          <cell r="C2953">
            <v>605335</v>
          </cell>
          <cell r="D2953" t="str">
            <v>Nalule Arcade</v>
          </cell>
          <cell r="E2953" t="str">
            <v>Central</v>
          </cell>
          <cell r="F2953" t="str">
            <v>Kampala</v>
          </cell>
          <cell r="G2953">
            <v>0.31060555555555602</v>
          </cell>
          <cell r="H2953">
            <v>32.578524999999999</v>
          </cell>
          <cell r="I2953" t="str">
            <v>Netis</v>
          </cell>
          <cell r="J2953" t="str">
            <v>Netis</v>
          </cell>
        </row>
        <row r="2954">
          <cell r="C2954">
            <v>605055</v>
          </cell>
          <cell r="D2954" t="str">
            <v>Energy Centre</v>
          </cell>
          <cell r="E2954" t="str">
            <v>Central</v>
          </cell>
          <cell r="F2954" t="str">
            <v>Kampala</v>
          </cell>
          <cell r="G2954">
            <v>0.31120277777777799</v>
          </cell>
          <cell r="H2954">
            <v>32.5785611111111</v>
          </cell>
          <cell r="I2954" t="str">
            <v>Netis</v>
          </cell>
          <cell r="J2954" t="str">
            <v>Netis</v>
          </cell>
        </row>
        <row r="2955">
          <cell r="C2955">
            <v>605046</v>
          </cell>
          <cell r="D2955" t="str">
            <v>Zai Plaza</v>
          </cell>
          <cell r="E2955" t="str">
            <v>Central</v>
          </cell>
          <cell r="F2955" t="str">
            <v>Kampala</v>
          </cell>
          <cell r="G2955">
            <v>0.31243333333333301</v>
          </cell>
          <cell r="H2955">
            <v>32.578588888888902</v>
          </cell>
          <cell r="I2955" t="str">
            <v>Netis</v>
          </cell>
          <cell r="J2955" t="str">
            <v>Netis</v>
          </cell>
        </row>
        <row r="2956">
          <cell r="C2956">
            <v>605228</v>
          </cell>
          <cell r="D2956" t="str">
            <v>Namaganda Plaza</v>
          </cell>
          <cell r="E2956" t="str">
            <v>Central</v>
          </cell>
          <cell r="F2956" t="str">
            <v>Kampala</v>
          </cell>
          <cell r="G2956">
            <v>0.31252777777777802</v>
          </cell>
          <cell r="H2956">
            <v>32.579797222222197</v>
          </cell>
          <cell r="I2956" t="str">
            <v>Netis</v>
          </cell>
          <cell r="J2956" t="str">
            <v>Netis</v>
          </cell>
        </row>
        <row r="2957">
          <cell r="C2957">
            <v>605483</v>
          </cell>
          <cell r="D2957" t="str">
            <v>Marias Galleria_Rooftop/In Building</v>
          </cell>
          <cell r="E2957" t="str">
            <v>Central</v>
          </cell>
          <cell r="F2957" t="str">
            <v>Kampala</v>
          </cell>
          <cell r="G2957">
            <v>0.31236999999999998</v>
          </cell>
          <cell r="H2957">
            <v>32.580413999999998</v>
          </cell>
          <cell r="I2957" t="str">
            <v>Netis</v>
          </cell>
          <cell r="J2957" t="str">
            <v>Netis</v>
          </cell>
        </row>
        <row r="2958">
          <cell r="C2958">
            <v>605045</v>
          </cell>
          <cell r="D2958" t="str">
            <v>Workers House</v>
          </cell>
          <cell r="E2958" t="str">
            <v>Central</v>
          </cell>
          <cell r="F2958" t="str">
            <v>Kampala</v>
          </cell>
          <cell r="G2958">
            <v>0.31362777777777801</v>
          </cell>
          <cell r="H2958">
            <v>32.582155555555602</v>
          </cell>
          <cell r="I2958" t="str">
            <v>Netis</v>
          </cell>
          <cell r="J2958" t="str">
            <v>Netis</v>
          </cell>
        </row>
        <row r="2959">
          <cell r="C2959">
            <v>605345</v>
          </cell>
          <cell r="D2959" t="str">
            <v>Printers Arcade</v>
          </cell>
          <cell r="E2959" t="str">
            <v>Central</v>
          </cell>
          <cell r="F2959" t="str">
            <v>Kampala</v>
          </cell>
          <cell r="G2959">
            <v>0.31123888888888901</v>
          </cell>
          <cell r="H2959">
            <v>32.5847277777778</v>
          </cell>
          <cell r="I2959" t="str">
            <v>Netis</v>
          </cell>
          <cell r="J2959" t="str">
            <v>Netis</v>
          </cell>
        </row>
        <row r="2960">
          <cell r="C2960">
            <v>605308</v>
          </cell>
          <cell r="D2960" t="str">
            <v>Imperial Royale</v>
          </cell>
          <cell r="E2960" t="str">
            <v>Central</v>
          </cell>
          <cell r="F2960" t="str">
            <v>Kampala</v>
          </cell>
          <cell r="G2960">
            <v>0.31877777777777799</v>
          </cell>
          <cell r="H2960">
            <v>32.585327777777799</v>
          </cell>
          <cell r="I2960" t="str">
            <v>Netis</v>
          </cell>
          <cell r="J2960" t="str">
            <v>Netis</v>
          </cell>
        </row>
        <row r="2961">
          <cell r="C2961">
            <v>605344</v>
          </cell>
          <cell r="D2961" t="str">
            <v>NSSF</v>
          </cell>
          <cell r="E2961" t="str">
            <v>Central</v>
          </cell>
          <cell r="F2961" t="str">
            <v>Kampala</v>
          </cell>
          <cell r="G2961">
            <v>0.31501944444444402</v>
          </cell>
          <cell r="H2961">
            <v>32.589066666666703</v>
          </cell>
          <cell r="I2961" t="str">
            <v>Netis</v>
          </cell>
          <cell r="J2961" t="str">
            <v>Netis</v>
          </cell>
        </row>
        <row r="2962">
          <cell r="C2962">
            <v>605051</v>
          </cell>
          <cell r="D2962" t="str">
            <v>Garden City Mall_Rooftop/In Building</v>
          </cell>
          <cell r="E2962" t="str">
            <v>Central</v>
          </cell>
          <cell r="F2962" t="str">
            <v>Kampala</v>
          </cell>
          <cell r="G2962">
            <v>0.3196</v>
          </cell>
          <cell r="H2962">
            <v>32.591697222222201</v>
          </cell>
          <cell r="I2962" t="str">
            <v>Netis</v>
          </cell>
          <cell r="J2962" t="str">
            <v>Netis</v>
          </cell>
        </row>
        <row r="2963">
          <cell r="C2963">
            <v>605480</v>
          </cell>
          <cell r="D2963" t="str">
            <v>Hotel Africana_Rooftop/In Building</v>
          </cell>
          <cell r="E2963" t="str">
            <v>Central</v>
          </cell>
          <cell r="F2963" t="str">
            <v>Kampala</v>
          </cell>
          <cell r="G2963">
            <v>0.31998888888888899</v>
          </cell>
          <cell r="H2963">
            <v>32.594144444444403</v>
          </cell>
          <cell r="I2963" t="str">
            <v>Netis</v>
          </cell>
          <cell r="J2963" t="str">
            <v>Netis</v>
          </cell>
        </row>
        <row r="2964">
          <cell r="C2964">
            <v>605322</v>
          </cell>
          <cell r="D2964" t="str">
            <v>Lugogo Indoor</v>
          </cell>
          <cell r="E2964" t="str">
            <v>Central</v>
          </cell>
          <cell r="F2964" t="str">
            <v>Kampala</v>
          </cell>
          <cell r="G2964">
            <v>0.32605277777777802</v>
          </cell>
          <cell r="H2964">
            <v>32.602922222222197</v>
          </cell>
          <cell r="I2964" t="str">
            <v>Netis</v>
          </cell>
          <cell r="J2964" t="str">
            <v>Netis</v>
          </cell>
        </row>
        <row r="2965">
          <cell r="C2965">
            <v>605063</v>
          </cell>
          <cell r="D2965" t="str">
            <v>Ntinda_Shopping</v>
          </cell>
          <cell r="E2965" t="str">
            <v>Central</v>
          </cell>
          <cell r="F2965" t="str">
            <v>Kampala</v>
          </cell>
          <cell r="G2965">
            <v>0.353366666666667</v>
          </cell>
          <cell r="H2965">
            <v>32.611569444444399</v>
          </cell>
          <cell r="I2965" t="str">
            <v>Netis</v>
          </cell>
          <cell r="J2965" t="str">
            <v>Netis</v>
          </cell>
        </row>
        <row r="2966">
          <cell r="C2966">
            <v>605342</v>
          </cell>
          <cell r="D2966" t="str">
            <v>Capital Shoppers</v>
          </cell>
          <cell r="E2966" t="str">
            <v>Central</v>
          </cell>
          <cell r="F2966" t="str">
            <v>Kampala</v>
          </cell>
          <cell r="G2966">
            <v>0.326116666666667</v>
          </cell>
          <cell r="H2966">
            <v>32.614986111111101</v>
          </cell>
          <cell r="I2966" t="str">
            <v>Netis</v>
          </cell>
          <cell r="J2966" t="str">
            <v>Netis</v>
          </cell>
        </row>
        <row r="2967">
          <cell r="C2967">
            <v>605378</v>
          </cell>
          <cell r="D2967" t="str">
            <v>Mukono_UCU_Street</v>
          </cell>
          <cell r="E2967" t="str">
            <v>Central</v>
          </cell>
          <cell r="F2967" t="str">
            <v>Kampala</v>
          </cell>
          <cell r="G2967">
            <v>0.35022777777777803</v>
          </cell>
          <cell r="H2967">
            <v>32.744361111111097</v>
          </cell>
          <cell r="I2967" t="str">
            <v>Netis</v>
          </cell>
          <cell r="J2967" t="str">
            <v>Netis</v>
          </cell>
        </row>
        <row r="2968">
          <cell r="C2968">
            <v>606091</v>
          </cell>
          <cell r="D2968" t="str">
            <v>Galiraya</v>
          </cell>
          <cell r="E2968" t="str">
            <v>Central</v>
          </cell>
          <cell r="F2968" t="str">
            <v>Kayunga</v>
          </cell>
          <cell r="G2968">
            <v>1.34443</v>
          </cell>
          <cell r="H2968">
            <v>32.817340000000002</v>
          </cell>
          <cell r="I2968" t="str">
            <v>Netis</v>
          </cell>
          <cell r="J2968" t="str">
            <v>Netis</v>
          </cell>
        </row>
        <row r="2969">
          <cell r="C2969">
            <v>606583</v>
          </cell>
          <cell r="D2969" t="str">
            <v>Kasokwe</v>
          </cell>
          <cell r="E2969" t="str">
            <v>Central</v>
          </cell>
          <cell r="F2969" t="str">
            <v>Kayunga</v>
          </cell>
          <cell r="G2969">
            <v>1.2408999999999999</v>
          </cell>
          <cell r="H2969">
            <v>32.867939999999997</v>
          </cell>
          <cell r="I2969" t="str">
            <v>Netis</v>
          </cell>
          <cell r="J2969" t="str">
            <v>Netis</v>
          </cell>
        </row>
        <row r="2970">
          <cell r="C2970">
            <v>606471</v>
          </cell>
          <cell r="D2970" t="str">
            <v>Kyamugongo</v>
          </cell>
          <cell r="E2970" t="str">
            <v>Central</v>
          </cell>
          <cell r="F2970" t="str">
            <v>Kayunga</v>
          </cell>
          <cell r="G2970">
            <v>0.94357000000000002</v>
          </cell>
          <cell r="H2970">
            <v>32.880279999999999</v>
          </cell>
          <cell r="I2970" t="str">
            <v>Netis</v>
          </cell>
          <cell r="J2970" t="str">
            <v>Netis</v>
          </cell>
        </row>
        <row r="2971">
          <cell r="C2971">
            <v>605598</v>
          </cell>
          <cell r="D2971" t="str">
            <v>Kitimbwa</v>
          </cell>
          <cell r="E2971" t="str">
            <v>Central</v>
          </cell>
          <cell r="F2971" t="str">
            <v>Kayunga</v>
          </cell>
          <cell r="G2971">
            <v>0.84531000000000001</v>
          </cell>
          <cell r="H2971">
            <v>32.888339999999999</v>
          </cell>
          <cell r="I2971" t="str">
            <v>Netis</v>
          </cell>
          <cell r="J2971" t="str">
            <v>Netis</v>
          </cell>
        </row>
        <row r="2972">
          <cell r="C2972">
            <v>605428</v>
          </cell>
          <cell r="D2972" t="str">
            <v>Bbaale</v>
          </cell>
          <cell r="E2972" t="str">
            <v>Central</v>
          </cell>
          <cell r="F2972" t="str">
            <v>Kayunga</v>
          </cell>
          <cell r="G2972">
            <v>1.0981099999999999</v>
          </cell>
          <cell r="H2972">
            <v>32.897730000000003</v>
          </cell>
          <cell r="I2972" t="str">
            <v>Netis</v>
          </cell>
          <cell r="J2972" t="str">
            <v>Netis</v>
          </cell>
        </row>
        <row r="2973">
          <cell r="C2973">
            <v>605099</v>
          </cell>
          <cell r="D2973" t="str">
            <v>Kayunga</v>
          </cell>
          <cell r="E2973" t="str">
            <v>Central</v>
          </cell>
          <cell r="F2973" t="str">
            <v>Kayunga</v>
          </cell>
          <cell r="G2973">
            <v>0.7046</v>
          </cell>
          <cell r="H2973">
            <v>32.902459999999998</v>
          </cell>
          <cell r="I2973" t="str">
            <v>Netis</v>
          </cell>
          <cell r="J2973" t="str">
            <v>Netis</v>
          </cell>
        </row>
        <row r="2974">
          <cell r="C2974">
            <v>605874</v>
          </cell>
          <cell r="D2974" t="str">
            <v>Wanyanga</v>
          </cell>
          <cell r="E2974" t="str">
            <v>Central</v>
          </cell>
          <cell r="F2974" t="str">
            <v>Kayunga</v>
          </cell>
          <cell r="G2974">
            <v>0.70008000000000004</v>
          </cell>
          <cell r="H2974">
            <v>32.925539999999998</v>
          </cell>
          <cell r="I2974" t="str">
            <v>Netis</v>
          </cell>
          <cell r="J2974" t="str">
            <v>Netis</v>
          </cell>
        </row>
        <row r="2975">
          <cell r="C2975">
            <v>606736</v>
          </cell>
          <cell r="D2975" t="str">
            <v>Nkokojeru 2</v>
          </cell>
          <cell r="E2975" t="str">
            <v>Central</v>
          </cell>
          <cell r="F2975" t="str">
            <v>Kayunga</v>
          </cell>
          <cell r="G2975">
            <v>0.82543</v>
          </cell>
          <cell r="H2975">
            <v>32.941659999999999</v>
          </cell>
          <cell r="I2975" t="str">
            <v>Netis</v>
          </cell>
          <cell r="J2975" t="str">
            <v>Netis</v>
          </cell>
        </row>
        <row r="2976">
          <cell r="C2976">
            <v>606037</v>
          </cell>
          <cell r="D2976" t="str">
            <v>Busana</v>
          </cell>
          <cell r="E2976" t="str">
            <v>Central</v>
          </cell>
          <cell r="F2976" t="str">
            <v>Kayunga</v>
          </cell>
          <cell r="G2976">
            <v>0.74185000000000001</v>
          </cell>
          <cell r="H2976">
            <v>32.95617</v>
          </cell>
          <cell r="I2976" t="str">
            <v>Netis</v>
          </cell>
          <cell r="J2976" t="str">
            <v>Netis</v>
          </cell>
        </row>
        <row r="2977">
          <cell r="C2977">
            <v>605752</v>
          </cell>
          <cell r="D2977" t="str">
            <v>Nazigo</v>
          </cell>
          <cell r="E2977" t="str">
            <v>Central</v>
          </cell>
          <cell r="F2977" t="str">
            <v>Kayunga</v>
          </cell>
          <cell r="G2977">
            <v>0.65102000000000004</v>
          </cell>
          <cell r="H2977">
            <v>32.99362</v>
          </cell>
          <cell r="I2977" t="str">
            <v>Netis</v>
          </cell>
          <cell r="J2977" t="str">
            <v>Netis</v>
          </cell>
        </row>
        <row r="2978">
          <cell r="C2978">
            <v>605427</v>
          </cell>
          <cell r="D2978" t="str">
            <v>Kangulumira</v>
          </cell>
          <cell r="E2978" t="str">
            <v>Central</v>
          </cell>
          <cell r="F2978" t="str">
            <v>Kayunga</v>
          </cell>
          <cell r="G2978">
            <v>0.58308000000000004</v>
          </cell>
          <cell r="H2978">
            <v>33.036589999999997</v>
          </cell>
          <cell r="I2978" t="str">
            <v>Netis</v>
          </cell>
          <cell r="J2978" t="str">
            <v>Netis</v>
          </cell>
        </row>
        <row r="2979">
          <cell r="C2979">
            <v>606396</v>
          </cell>
          <cell r="D2979" t="str">
            <v>Nampanyi</v>
          </cell>
          <cell r="E2979" t="str">
            <v>Central</v>
          </cell>
          <cell r="F2979" t="str">
            <v>Kayunga</v>
          </cell>
          <cell r="G2979">
            <v>0.77315</v>
          </cell>
          <cell r="H2979">
            <v>33.036709999999999</v>
          </cell>
          <cell r="I2979" t="str">
            <v>Netis</v>
          </cell>
          <cell r="J2979" t="str">
            <v>Netis</v>
          </cell>
        </row>
        <row r="2980">
          <cell r="C2980">
            <v>606428</v>
          </cell>
          <cell r="D2980" t="str">
            <v>Nabusugwe</v>
          </cell>
          <cell r="E2980" t="str">
            <v>Central</v>
          </cell>
          <cell r="F2980" t="str">
            <v>Mukono</v>
          </cell>
          <cell r="G2980">
            <v>0.42383999999999999</v>
          </cell>
          <cell r="H2980">
            <v>32.676990000000004</v>
          </cell>
          <cell r="I2980" t="str">
            <v>Netis</v>
          </cell>
          <cell r="J2980" t="str">
            <v>Netis</v>
          </cell>
        </row>
        <row r="2981">
          <cell r="C2981">
            <v>606351</v>
          </cell>
          <cell r="D2981" t="str">
            <v>Mubanda</v>
          </cell>
          <cell r="E2981" t="str">
            <v>Central</v>
          </cell>
          <cell r="F2981" t="str">
            <v>Mukono</v>
          </cell>
          <cell r="G2981">
            <v>0.23594000000000001</v>
          </cell>
          <cell r="H2981">
            <v>32.677070000000001</v>
          </cell>
          <cell r="I2981" t="str">
            <v>Netis</v>
          </cell>
          <cell r="J2981" t="str">
            <v>Netis</v>
          </cell>
        </row>
        <row r="2982">
          <cell r="C2982">
            <v>606393</v>
          </cell>
          <cell r="D2982" t="str">
            <v>Mawangala</v>
          </cell>
          <cell r="E2982" t="str">
            <v>Central</v>
          </cell>
          <cell r="F2982" t="str">
            <v>Mukono</v>
          </cell>
          <cell r="G2982">
            <v>0.45474999999999999</v>
          </cell>
          <cell r="H2982">
            <v>32.688659999999999</v>
          </cell>
          <cell r="I2982" t="str">
            <v>Netis</v>
          </cell>
          <cell r="J2982" t="str">
            <v>Netis</v>
          </cell>
        </row>
        <row r="2983">
          <cell r="C2983">
            <v>606300</v>
          </cell>
          <cell r="D2983" t="str">
            <v>Kiwanga</v>
          </cell>
          <cell r="E2983" t="str">
            <v>Central</v>
          </cell>
          <cell r="F2983" t="str">
            <v>Mukono</v>
          </cell>
          <cell r="G2983">
            <v>0.37391999999999997</v>
          </cell>
          <cell r="H2983">
            <v>32.689399999999999</v>
          </cell>
          <cell r="I2983" t="str">
            <v>Netis</v>
          </cell>
          <cell r="J2983" t="str">
            <v>Netis</v>
          </cell>
        </row>
        <row r="2984">
          <cell r="C2984">
            <v>606175</v>
          </cell>
          <cell r="D2984" t="str">
            <v>Namanve</v>
          </cell>
          <cell r="E2984" t="str">
            <v>Central</v>
          </cell>
          <cell r="F2984" t="str">
            <v>Mukono</v>
          </cell>
          <cell r="G2984">
            <v>0.36409000000000002</v>
          </cell>
          <cell r="H2984">
            <v>32.690080000000002</v>
          </cell>
          <cell r="I2984" t="str">
            <v>Netis</v>
          </cell>
          <cell r="J2984" t="str">
            <v>Netis</v>
          </cell>
        </row>
        <row r="2985">
          <cell r="C2985">
            <v>606734</v>
          </cell>
          <cell r="D2985" t="str">
            <v>Kkole</v>
          </cell>
          <cell r="E2985" t="str">
            <v>Central</v>
          </cell>
          <cell r="F2985" t="str">
            <v>Mukono</v>
          </cell>
          <cell r="G2985">
            <v>0.34828999999999999</v>
          </cell>
          <cell r="H2985">
            <v>32.694980000000001</v>
          </cell>
          <cell r="I2985" t="str">
            <v>Netis</v>
          </cell>
          <cell r="J2985" t="str">
            <v>Netis</v>
          </cell>
        </row>
        <row r="2986">
          <cell r="C2986">
            <v>605682</v>
          </cell>
          <cell r="D2986" t="str">
            <v>Seeta Bukerere</v>
          </cell>
          <cell r="E2986" t="str">
            <v>Central</v>
          </cell>
          <cell r="F2986" t="str">
            <v>Mukono</v>
          </cell>
          <cell r="G2986">
            <v>0.39217999999999997</v>
          </cell>
          <cell r="H2986">
            <v>32.704079999999998</v>
          </cell>
          <cell r="I2986" t="str">
            <v>Netis</v>
          </cell>
          <cell r="J2986" t="str">
            <v>Netis</v>
          </cell>
        </row>
        <row r="2987">
          <cell r="C2987">
            <v>605328</v>
          </cell>
          <cell r="D2987" t="str">
            <v>Seeta</v>
          </cell>
          <cell r="E2987" t="str">
            <v>Central</v>
          </cell>
          <cell r="F2987" t="str">
            <v>Mukono</v>
          </cell>
          <cell r="G2987">
            <v>0.35210999999999998</v>
          </cell>
          <cell r="H2987">
            <v>32.704810000000002</v>
          </cell>
          <cell r="I2987" t="str">
            <v>Netis</v>
          </cell>
          <cell r="J2987" t="str">
            <v>Netis</v>
          </cell>
        </row>
        <row r="2988">
          <cell r="C2988">
            <v>606492</v>
          </cell>
          <cell r="D2988" t="str">
            <v>Nantabulirwa</v>
          </cell>
          <cell r="E2988" t="str">
            <v>Central</v>
          </cell>
          <cell r="F2988" t="str">
            <v>Mukono</v>
          </cell>
          <cell r="G2988">
            <v>0.35997000000000001</v>
          </cell>
          <cell r="H2988">
            <v>32.70626</v>
          </cell>
          <cell r="I2988" t="str">
            <v>Netis</v>
          </cell>
          <cell r="J2988" t="str">
            <v>Netis</v>
          </cell>
        </row>
        <row r="2989">
          <cell r="C2989">
            <v>606250</v>
          </cell>
          <cell r="D2989" t="str">
            <v>Kagala</v>
          </cell>
          <cell r="E2989" t="str">
            <v>Central</v>
          </cell>
          <cell r="F2989" t="str">
            <v>Mukono</v>
          </cell>
          <cell r="G2989">
            <v>0.42394999999999999</v>
          </cell>
          <cell r="H2989">
            <v>32.710720000000002</v>
          </cell>
          <cell r="I2989" t="str">
            <v>Netis</v>
          </cell>
          <cell r="J2989" t="str">
            <v>Netis</v>
          </cell>
        </row>
        <row r="2990">
          <cell r="C2990">
            <v>605681</v>
          </cell>
          <cell r="D2990" t="str">
            <v>Seeta_Town</v>
          </cell>
          <cell r="E2990" t="str">
            <v>Central</v>
          </cell>
          <cell r="F2990" t="str">
            <v>Mukono</v>
          </cell>
          <cell r="G2990">
            <v>0.37240000000000001</v>
          </cell>
          <cell r="H2990">
            <v>32.7119</v>
          </cell>
          <cell r="I2990" t="str">
            <v>Netis</v>
          </cell>
          <cell r="J2990" t="str">
            <v>Netis</v>
          </cell>
        </row>
        <row r="2991">
          <cell r="C2991">
            <v>606243</v>
          </cell>
          <cell r="D2991" t="str">
            <v>Gwafu</v>
          </cell>
          <cell r="E2991" t="str">
            <v>Central</v>
          </cell>
          <cell r="F2991" t="str">
            <v>Mukono</v>
          </cell>
          <cell r="G2991">
            <v>0.35987999999999998</v>
          </cell>
          <cell r="H2991">
            <v>32.71799</v>
          </cell>
          <cell r="I2991" t="str">
            <v>Netis</v>
          </cell>
          <cell r="J2991" t="str">
            <v>Netis</v>
          </cell>
        </row>
        <row r="2992">
          <cell r="C2992">
            <v>606466</v>
          </cell>
          <cell r="D2992" t="str">
            <v>Kitale</v>
          </cell>
          <cell r="E2992" t="str">
            <v>Central</v>
          </cell>
          <cell r="F2992" t="str">
            <v>Mukono</v>
          </cell>
          <cell r="G2992">
            <v>0.32107999999999998</v>
          </cell>
          <cell r="H2992">
            <v>32.7224</v>
          </cell>
          <cell r="I2992" t="str">
            <v>Netis</v>
          </cell>
          <cell r="J2992" t="str">
            <v>Netis</v>
          </cell>
        </row>
        <row r="2993">
          <cell r="C2993">
            <v>605683</v>
          </cell>
          <cell r="D2993" t="str">
            <v>Namilyango</v>
          </cell>
          <cell r="E2993" t="str">
            <v>Central</v>
          </cell>
          <cell r="F2993" t="str">
            <v>Mukono</v>
          </cell>
          <cell r="G2993">
            <v>0.35103000000000001</v>
          </cell>
          <cell r="H2993">
            <v>32.724209999999999</v>
          </cell>
          <cell r="I2993" t="str">
            <v>Netis</v>
          </cell>
          <cell r="J2993" t="str">
            <v>Netis</v>
          </cell>
        </row>
        <row r="2994">
          <cell r="C2994">
            <v>606318</v>
          </cell>
          <cell r="D2994" t="str">
            <v>Nyenje</v>
          </cell>
          <cell r="E2994" t="str">
            <v>Central</v>
          </cell>
          <cell r="F2994" t="str">
            <v>Mukono</v>
          </cell>
          <cell r="G2994">
            <v>0.40117999999999998</v>
          </cell>
          <cell r="H2994">
            <v>32.731400000000001</v>
          </cell>
          <cell r="I2994" t="str">
            <v>Netis</v>
          </cell>
          <cell r="J2994" t="str">
            <v>Netis</v>
          </cell>
        </row>
        <row r="2995">
          <cell r="C2995">
            <v>605778</v>
          </cell>
          <cell r="D2995" t="str">
            <v>Koome</v>
          </cell>
          <cell r="E2995" t="str">
            <v>Central</v>
          </cell>
          <cell r="F2995" t="str">
            <v>Mukono</v>
          </cell>
          <cell r="G2995">
            <v>-0.10002</v>
          </cell>
          <cell r="H2995">
            <v>32.735599999999998</v>
          </cell>
          <cell r="I2995" t="str">
            <v>Netis</v>
          </cell>
          <cell r="J2995" t="str">
            <v>Netis</v>
          </cell>
        </row>
        <row r="2996">
          <cell r="C2996">
            <v>606054</v>
          </cell>
          <cell r="D2996" t="str">
            <v>Kalagi</v>
          </cell>
          <cell r="E2996" t="str">
            <v>Central</v>
          </cell>
          <cell r="F2996" t="str">
            <v>Mukono</v>
          </cell>
          <cell r="G2996">
            <v>0.50088999999999995</v>
          </cell>
          <cell r="H2996">
            <v>32.736060000000002</v>
          </cell>
          <cell r="I2996" t="str">
            <v>Netis</v>
          </cell>
          <cell r="J2996" t="str">
            <v>Netis</v>
          </cell>
        </row>
        <row r="2997">
          <cell r="C2997">
            <v>605013</v>
          </cell>
          <cell r="D2997" t="str">
            <v>Mukono</v>
          </cell>
          <cell r="E2997" t="str">
            <v>Central</v>
          </cell>
          <cell r="F2997" t="str">
            <v>Mukono</v>
          </cell>
          <cell r="G2997">
            <v>0.35021000000000002</v>
          </cell>
          <cell r="H2997">
            <v>32.744309999999999</v>
          </cell>
          <cell r="I2997" t="str">
            <v>Netis</v>
          </cell>
          <cell r="J2997" t="str">
            <v>Netis</v>
          </cell>
        </row>
        <row r="2998">
          <cell r="C2998">
            <v>605744</v>
          </cell>
          <cell r="D2998" t="str">
            <v>Nakabago</v>
          </cell>
          <cell r="E2998" t="str">
            <v>Central</v>
          </cell>
          <cell r="F2998" t="str">
            <v>Mukono</v>
          </cell>
          <cell r="G2998">
            <v>0.37009999999999998</v>
          </cell>
          <cell r="H2998">
            <v>32.748570000000001</v>
          </cell>
          <cell r="I2998" t="str">
            <v>Netis</v>
          </cell>
          <cell r="J2998" t="str">
            <v>Netis</v>
          </cell>
        </row>
        <row r="2999">
          <cell r="C2999">
            <v>606252</v>
          </cell>
          <cell r="D2999" t="str">
            <v>Mpoma</v>
          </cell>
          <cell r="E2999" t="str">
            <v>Central</v>
          </cell>
          <cell r="F2999" t="str">
            <v>Mukono</v>
          </cell>
          <cell r="G2999">
            <v>0.44719999999999999</v>
          </cell>
          <cell r="H2999">
            <v>32.753270000000001</v>
          </cell>
          <cell r="I2999" t="str">
            <v>Netis</v>
          </cell>
          <cell r="J2999" t="str">
            <v>Netis</v>
          </cell>
        </row>
        <row r="3000">
          <cell r="C3000">
            <v>605185</v>
          </cell>
          <cell r="D3000" t="str">
            <v>CollineHotel</v>
          </cell>
          <cell r="E3000" t="str">
            <v>Central</v>
          </cell>
          <cell r="F3000" t="str">
            <v>Mukono</v>
          </cell>
          <cell r="G3000">
            <v>0.35804999999999998</v>
          </cell>
          <cell r="H3000">
            <v>32.754510000000003</v>
          </cell>
          <cell r="I3000" t="str">
            <v>Netis</v>
          </cell>
          <cell r="J3000" t="str">
            <v>Netis</v>
          </cell>
        </row>
        <row r="3001">
          <cell r="C3001">
            <v>605944</v>
          </cell>
          <cell r="D3001" t="str">
            <v>Namumira Hill</v>
          </cell>
          <cell r="E3001" t="str">
            <v>Central</v>
          </cell>
          <cell r="F3001" t="str">
            <v>Mukono</v>
          </cell>
          <cell r="G3001">
            <v>0.33323000000000003</v>
          </cell>
          <cell r="H3001">
            <v>32.75732</v>
          </cell>
          <cell r="I3001" t="str">
            <v>Netis</v>
          </cell>
          <cell r="J3001" t="str">
            <v>Netis</v>
          </cell>
        </row>
        <row r="3002">
          <cell r="C3002">
            <v>605590</v>
          </cell>
          <cell r="D3002" t="str">
            <v>Mukono_Ggulu</v>
          </cell>
          <cell r="E3002" t="str">
            <v>Central</v>
          </cell>
          <cell r="F3002" t="str">
            <v>Mukono</v>
          </cell>
          <cell r="G3002">
            <v>0.35455999999999999</v>
          </cell>
          <cell r="H3002">
            <v>32.75741</v>
          </cell>
          <cell r="I3002" t="str">
            <v>Netis</v>
          </cell>
          <cell r="J3002" t="str">
            <v>Netis</v>
          </cell>
        </row>
        <row r="3003">
          <cell r="C3003">
            <v>605568</v>
          </cell>
          <cell r="D3003" t="str">
            <v>Kibooba</v>
          </cell>
          <cell r="E3003" t="str">
            <v>Central</v>
          </cell>
          <cell r="F3003" t="str">
            <v>Mukono</v>
          </cell>
          <cell r="G3003">
            <v>0.41095999999999999</v>
          </cell>
          <cell r="H3003">
            <v>32.762799999999999</v>
          </cell>
          <cell r="I3003" t="str">
            <v>Netis</v>
          </cell>
          <cell r="J3003" t="str">
            <v>Netis</v>
          </cell>
        </row>
        <row r="3004">
          <cell r="C3004">
            <v>605232</v>
          </cell>
          <cell r="D3004" t="str">
            <v>Kasangalabi</v>
          </cell>
          <cell r="E3004" t="str">
            <v>Central</v>
          </cell>
          <cell r="F3004" t="str">
            <v>Mukono</v>
          </cell>
          <cell r="G3004">
            <v>0.36964000000000002</v>
          </cell>
          <cell r="H3004">
            <v>32.762810000000002</v>
          </cell>
          <cell r="I3004" t="str">
            <v>Netis</v>
          </cell>
          <cell r="J3004" t="str">
            <v>Netis</v>
          </cell>
        </row>
        <row r="3005">
          <cell r="C3005">
            <v>606409</v>
          </cell>
          <cell r="D3005" t="str">
            <v>Takajjunge</v>
          </cell>
          <cell r="E3005" t="str">
            <v>Central</v>
          </cell>
          <cell r="F3005" t="str">
            <v>Mukono</v>
          </cell>
          <cell r="G3005">
            <v>0.38279999999999997</v>
          </cell>
          <cell r="H3005">
            <v>32.768619999999999</v>
          </cell>
          <cell r="I3005" t="str">
            <v>Netis</v>
          </cell>
          <cell r="J3005" t="str">
            <v>Netis</v>
          </cell>
        </row>
        <row r="3006">
          <cell r="C3006">
            <v>606294</v>
          </cell>
          <cell r="D3006" t="str">
            <v>Kazinga 2</v>
          </cell>
          <cell r="E3006" t="str">
            <v>Central</v>
          </cell>
          <cell r="F3006" t="str">
            <v>Mukono</v>
          </cell>
          <cell r="G3006">
            <v>0.31175000000000003</v>
          </cell>
          <cell r="H3006">
            <v>32.76961</v>
          </cell>
          <cell r="I3006" t="str">
            <v>Netis</v>
          </cell>
          <cell r="J3006" t="str">
            <v>Netis</v>
          </cell>
        </row>
        <row r="3007">
          <cell r="C3007">
            <v>606720</v>
          </cell>
          <cell r="D3007" t="str">
            <v>Bulijo</v>
          </cell>
          <cell r="E3007" t="str">
            <v>Central</v>
          </cell>
          <cell r="F3007" t="str">
            <v>Mukono</v>
          </cell>
          <cell r="G3007">
            <v>0.47839999999999999</v>
          </cell>
          <cell r="H3007">
            <v>32.77534</v>
          </cell>
          <cell r="I3007" t="str">
            <v>Netis</v>
          </cell>
          <cell r="J3007" t="str">
            <v>Netis</v>
          </cell>
        </row>
        <row r="3008">
          <cell r="C3008">
            <v>605965</v>
          </cell>
          <cell r="D3008" t="str">
            <v>Kyetume</v>
          </cell>
          <cell r="E3008" t="str">
            <v>Central</v>
          </cell>
          <cell r="F3008" t="str">
            <v>Mukono</v>
          </cell>
          <cell r="G3008">
            <v>0.30160999999999999</v>
          </cell>
          <cell r="H3008">
            <v>32.783850000000001</v>
          </cell>
          <cell r="I3008" t="str">
            <v>Netis</v>
          </cell>
          <cell r="J3008" t="str">
            <v>Netis</v>
          </cell>
        </row>
        <row r="3009">
          <cell r="C3009">
            <v>606641</v>
          </cell>
          <cell r="D3009" t="str">
            <v>Namanoga</v>
          </cell>
          <cell r="E3009" t="str">
            <v>Central</v>
          </cell>
          <cell r="F3009" t="str">
            <v>Mukono</v>
          </cell>
          <cell r="G3009">
            <v>0.80476999999999999</v>
          </cell>
          <cell r="H3009">
            <v>32.787089999999999</v>
          </cell>
          <cell r="I3009" t="str">
            <v>Netis</v>
          </cell>
          <cell r="J3009" t="str">
            <v>Netis</v>
          </cell>
        </row>
        <row r="3010">
          <cell r="C3010">
            <v>605327</v>
          </cell>
          <cell r="D3010" t="str">
            <v>Nakifuma</v>
          </cell>
          <cell r="E3010" t="str">
            <v>Central</v>
          </cell>
          <cell r="F3010" t="str">
            <v>Mukono</v>
          </cell>
          <cell r="G3010">
            <v>0.54379</v>
          </cell>
          <cell r="H3010">
            <v>32.788469999999997</v>
          </cell>
          <cell r="I3010" t="str">
            <v>Netis</v>
          </cell>
          <cell r="J3010" t="str">
            <v>Netis</v>
          </cell>
        </row>
        <row r="3011">
          <cell r="C3011">
            <v>606401</v>
          </cell>
          <cell r="D3011" t="str">
            <v>Lutengo</v>
          </cell>
          <cell r="E3011" t="str">
            <v>Central</v>
          </cell>
          <cell r="F3011" t="str">
            <v>Mukono</v>
          </cell>
          <cell r="G3011">
            <v>0.41344999999999998</v>
          </cell>
          <cell r="H3011">
            <v>32.789520000000003</v>
          </cell>
          <cell r="I3011" t="str">
            <v>Netis</v>
          </cell>
          <cell r="J3011" t="str">
            <v>Netis</v>
          </cell>
        </row>
        <row r="3012">
          <cell r="C3012">
            <v>605584</v>
          </cell>
          <cell r="D3012" t="str">
            <v>Katosi</v>
          </cell>
          <cell r="E3012" t="str">
            <v>Central</v>
          </cell>
          <cell r="F3012" t="str">
            <v>Mukono</v>
          </cell>
          <cell r="G3012">
            <v>0.16086</v>
          </cell>
          <cell r="H3012">
            <v>32.795999999999999</v>
          </cell>
          <cell r="I3012" t="str">
            <v>Netis</v>
          </cell>
          <cell r="J3012" t="str">
            <v>Netis</v>
          </cell>
        </row>
        <row r="3013">
          <cell r="C3013">
            <v>606439</v>
          </cell>
          <cell r="D3013" t="str">
            <v>Nangwa</v>
          </cell>
          <cell r="E3013" t="str">
            <v>Central</v>
          </cell>
          <cell r="F3013" t="str">
            <v>Mukono</v>
          </cell>
          <cell r="G3013">
            <v>0.33648</v>
          </cell>
          <cell r="H3013">
            <v>32.796810000000001</v>
          </cell>
          <cell r="I3013" t="str">
            <v>Netis</v>
          </cell>
          <cell r="J3013" t="str">
            <v>Netis</v>
          </cell>
        </row>
        <row r="3014">
          <cell r="C3014">
            <v>606043</v>
          </cell>
          <cell r="D3014" t="str">
            <v>Ndeese</v>
          </cell>
          <cell r="E3014" t="str">
            <v>Central</v>
          </cell>
          <cell r="F3014" t="str">
            <v>Mukono</v>
          </cell>
          <cell r="G3014">
            <v>0.61856</v>
          </cell>
          <cell r="H3014">
            <v>32.79777</v>
          </cell>
          <cell r="I3014" t="str">
            <v>Netis</v>
          </cell>
          <cell r="J3014" t="str">
            <v>Netis</v>
          </cell>
        </row>
        <row r="3015">
          <cell r="C3015">
            <v>605069</v>
          </cell>
          <cell r="D3015" t="str">
            <v>Mbalala</v>
          </cell>
          <cell r="E3015" t="str">
            <v>Central</v>
          </cell>
          <cell r="F3015" t="str">
            <v>Mukono</v>
          </cell>
          <cell r="G3015">
            <v>0.37751000000000001</v>
          </cell>
          <cell r="H3015">
            <v>32.803690000000003</v>
          </cell>
          <cell r="I3015" t="str">
            <v>Netis</v>
          </cell>
          <cell r="J3015" t="str">
            <v>Netis</v>
          </cell>
        </row>
        <row r="3016">
          <cell r="C3016">
            <v>605273</v>
          </cell>
          <cell r="D3016" t="str">
            <v>Kisoga</v>
          </cell>
          <cell r="E3016" t="str">
            <v>Central</v>
          </cell>
          <cell r="F3016" t="str">
            <v>Mukono</v>
          </cell>
          <cell r="G3016">
            <v>0.23638000000000001</v>
          </cell>
          <cell r="H3016">
            <v>32.813780000000001</v>
          </cell>
          <cell r="I3016" t="str">
            <v>Netis</v>
          </cell>
          <cell r="J3016" t="str">
            <v>Netis</v>
          </cell>
        </row>
        <row r="3017">
          <cell r="C3017">
            <v>606737</v>
          </cell>
          <cell r="D3017" t="str">
            <v>Girinya</v>
          </cell>
          <cell r="E3017" t="str">
            <v>Central</v>
          </cell>
          <cell r="F3017" t="str">
            <v>Mukono</v>
          </cell>
          <cell r="G3017">
            <v>0.49342000000000003</v>
          </cell>
          <cell r="H3017">
            <v>32.815080000000002</v>
          </cell>
          <cell r="I3017" t="str">
            <v>Netis</v>
          </cell>
          <cell r="J3017" t="str">
            <v>Netis</v>
          </cell>
        </row>
        <row r="3018">
          <cell r="C3018">
            <v>606726</v>
          </cell>
          <cell r="D3018" t="str">
            <v>Kasawo</v>
          </cell>
          <cell r="E3018" t="str">
            <v>Central</v>
          </cell>
          <cell r="F3018" t="str">
            <v>Mukono</v>
          </cell>
          <cell r="G3018">
            <v>0.68355999999999995</v>
          </cell>
          <cell r="H3018">
            <v>32.827809999999999</v>
          </cell>
          <cell r="I3018" t="str">
            <v>Netis</v>
          </cell>
          <cell r="J3018" t="str">
            <v>Netis</v>
          </cell>
        </row>
        <row r="3019">
          <cell r="C3019">
            <v>606423</v>
          </cell>
          <cell r="D3019" t="str">
            <v>Busaale Mirembe</v>
          </cell>
          <cell r="E3019" t="str">
            <v>Central</v>
          </cell>
          <cell r="F3019" t="str">
            <v>Mukono</v>
          </cell>
          <cell r="G3019">
            <v>0.33065</v>
          </cell>
          <cell r="H3019">
            <v>32.842910000000003</v>
          </cell>
          <cell r="I3019" t="str">
            <v>Netis</v>
          </cell>
          <cell r="J3019" t="str">
            <v>Netis</v>
          </cell>
        </row>
        <row r="3020">
          <cell r="C3020">
            <v>605746</v>
          </cell>
          <cell r="D3020" t="str">
            <v>Kabimbiri</v>
          </cell>
          <cell r="E3020" t="str">
            <v>Central</v>
          </cell>
          <cell r="F3020" t="str">
            <v>Mukono</v>
          </cell>
          <cell r="G3020">
            <v>0.64854999999999996</v>
          </cell>
          <cell r="H3020">
            <v>32.847169999999998</v>
          </cell>
          <cell r="I3020" t="str">
            <v>Netis</v>
          </cell>
          <cell r="J3020" t="str">
            <v>Netis</v>
          </cell>
        </row>
        <row r="3021">
          <cell r="C3021">
            <v>605078</v>
          </cell>
          <cell r="D3021" t="str">
            <v>Namataba</v>
          </cell>
          <cell r="E3021" t="str">
            <v>Central</v>
          </cell>
          <cell r="F3021" t="str">
            <v>Mukono</v>
          </cell>
          <cell r="G3021">
            <v>0.37883</v>
          </cell>
          <cell r="H3021">
            <v>32.860309999999998</v>
          </cell>
          <cell r="I3021" t="str">
            <v>Netis</v>
          </cell>
          <cell r="J3021" t="str">
            <v>Netis</v>
          </cell>
        </row>
        <row r="3022">
          <cell r="C3022">
            <v>606746</v>
          </cell>
          <cell r="D3022" t="str">
            <v>Nagojje</v>
          </cell>
          <cell r="E3022" t="str">
            <v>Central</v>
          </cell>
          <cell r="F3022" t="str">
            <v>Mukono</v>
          </cell>
          <cell r="G3022">
            <v>0.44122</v>
          </cell>
          <cell r="H3022">
            <v>32.885359999999999</v>
          </cell>
          <cell r="I3022" t="str">
            <v>Netis</v>
          </cell>
          <cell r="J3022" t="str">
            <v>Netis</v>
          </cell>
        </row>
        <row r="3023">
          <cell r="C3023">
            <v>605943</v>
          </cell>
          <cell r="D3023" t="str">
            <v>Moniko</v>
          </cell>
          <cell r="E3023" t="str">
            <v>Central</v>
          </cell>
          <cell r="F3023" t="str">
            <v>Mukono</v>
          </cell>
          <cell r="G3023">
            <v>0.38567000000000001</v>
          </cell>
          <cell r="H3023">
            <v>32.900539999999999</v>
          </cell>
          <cell r="I3023" t="str">
            <v>Netis</v>
          </cell>
          <cell r="J3023" t="str">
            <v>Netis</v>
          </cell>
        </row>
        <row r="3024">
          <cell r="C3024">
            <v>605030</v>
          </cell>
          <cell r="D3024" t="str">
            <v>Ntenga</v>
          </cell>
          <cell r="E3024" t="str">
            <v>Central</v>
          </cell>
          <cell r="F3024" t="str">
            <v>Mukono</v>
          </cell>
          <cell r="G3024">
            <v>0.35360999999999998</v>
          </cell>
          <cell r="H3024">
            <v>32.912689999999998</v>
          </cell>
          <cell r="I3024" t="str">
            <v>Netis</v>
          </cell>
          <cell r="J3024" t="str">
            <v>Netis</v>
          </cell>
        </row>
        <row r="3025">
          <cell r="C3025">
            <v>605014</v>
          </cell>
          <cell r="D3025" t="str">
            <v>Lugazi</v>
          </cell>
          <cell r="E3025" t="str">
            <v>Central</v>
          </cell>
          <cell r="F3025" t="str">
            <v>Mukono</v>
          </cell>
          <cell r="G3025">
            <v>0.37204999999999999</v>
          </cell>
          <cell r="H3025">
            <v>32.946280000000002</v>
          </cell>
          <cell r="I3025" t="str">
            <v>Netis</v>
          </cell>
          <cell r="J3025" t="str">
            <v>Netis</v>
          </cell>
        </row>
        <row r="3026">
          <cell r="C3026">
            <v>605984</v>
          </cell>
          <cell r="D3026" t="str">
            <v>Ngogwe_Mukono</v>
          </cell>
          <cell r="E3026" t="str">
            <v>Central</v>
          </cell>
          <cell r="F3026" t="str">
            <v>Mukono</v>
          </cell>
          <cell r="G3026">
            <v>0.23785999999999999</v>
          </cell>
          <cell r="H3026">
            <v>32.992130000000003</v>
          </cell>
          <cell r="I3026" t="str">
            <v>Netis</v>
          </cell>
          <cell r="J3026" t="str">
            <v>Netis</v>
          </cell>
        </row>
        <row r="3027">
          <cell r="C3027">
            <v>605015</v>
          </cell>
          <cell r="D3027" t="str">
            <v>Namanyonyi</v>
          </cell>
          <cell r="E3027" t="str">
            <v>Central</v>
          </cell>
          <cell r="F3027" t="str">
            <v>Mukono</v>
          </cell>
          <cell r="G3027">
            <v>0.41597000000000001</v>
          </cell>
          <cell r="H3027">
            <v>33.124920000000003</v>
          </cell>
          <cell r="I3027" t="str">
            <v>Netis</v>
          </cell>
          <cell r="J3027" t="str">
            <v>Netis</v>
          </cell>
        </row>
        <row r="3028">
          <cell r="C3028">
            <v>605017</v>
          </cell>
          <cell r="D3028" t="str">
            <v>Namafuma</v>
          </cell>
          <cell r="E3028" t="str">
            <v>Central</v>
          </cell>
          <cell r="F3028" t="str">
            <v>Mukono</v>
          </cell>
          <cell r="G3028">
            <v>0.50127666666000004</v>
          </cell>
          <cell r="H3028">
            <v>33.313960000000002</v>
          </cell>
          <cell r="I3028" t="str">
            <v>Netis</v>
          </cell>
          <cell r="J3028" t="str">
            <v>Netis</v>
          </cell>
        </row>
        <row r="3029">
          <cell r="C3029">
            <v>606326</v>
          </cell>
          <cell r="D3029" t="str">
            <v>Bugujju</v>
          </cell>
          <cell r="E3029" t="str">
            <v>Eastern</v>
          </cell>
          <cell r="F3029" t="str">
            <v>Mukono</v>
          </cell>
          <cell r="G3029">
            <v>0.35408000000000001</v>
          </cell>
          <cell r="H3029">
            <v>32.737920000000003</v>
          </cell>
          <cell r="I3029" t="str">
            <v>Netis</v>
          </cell>
          <cell r="J3029" t="str">
            <v>Netis</v>
          </cell>
        </row>
        <row r="3030">
          <cell r="C3030">
            <v>606680</v>
          </cell>
          <cell r="D3030" t="str">
            <v>Burabira</v>
          </cell>
          <cell r="E3030" t="str">
            <v>Central</v>
          </cell>
          <cell r="F3030" t="str">
            <v>Wakiso</v>
          </cell>
          <cell r="G3030">
            <v>0.38287900000000002</v>
          </cell>
          <cell r="H3030">
            <v>32.622450000000001</v>
          </cell>
          <cell r="I3030" t="str">
            <v>Netis</v>
          </cell>
          <cell r="J3030" t="str">
            <v>Netis</v>
          </cell>
        </row>
        <row r="3031">
          <cell r="C3031">
            <v>605514</v>
          </cell>
          <cell r="D3031" t="str">
            <v>Bukungu</v>
          </cell>
          <cell r="E3031" t="str">
            <v>Eastern</v>
          </cell>
          <cell r="F3031" t="str">
            <v>Buyende</v>
          </cell>
          <cell r="G3031">
            <v>1.37723</v>
          </cell>
          <cell r="H3031">
            <v>32.872059999999998</v>
          </cell>
          <cell r="I3031" t="str">
            <v>Netis</v>
          </cell>
          <cell r="J3031" t="str">
            <v>Netis</v>
          </cell>
        </row>
        <row r="3032">
          <cell r="C3032">
            <v>605798</v>
          </cell>
          <cell r="D3032" t="str">
            <v>Najjera</v>
          </cell>
          <cell r="E3032" t="str">
            <v>Central</v>
          </cell>
          <cell r="F3032" t="str">
            <v>Wakiso</v>
          </cell>
          <cell r="G3032">
            <v>0.38144</v>
          </cell>
          <cell r="H3032">
            <v>32.625509999999998</v>
          </cell>
          <cell r="I3032" t="str">
            <v>Netis</v>
          </cell>
          <cell r="J3032" t="str">
            <v>Netis</v>
          </cell>
        </row>
        <row r="3033">
          <cell r="C3033">
            <v>606312</v>
          </cell>
          <cell r="D3033" t="str">
            <v>Busibante Najjera</v>
          </cell>
          <cell r="E3033" t="str">
            <v>Central</v>
          </cell>
          <cell r="F3033" t="str">
            <v>Wakiso</v>
          </cell>
          <cell r="G3033">
            <v>0.38924999999999998</v>
          </cell>
          <cell r="H3033">
            <v>32.62876</v>
          </cell>
          <cell r="I3033" t="str">
            <v>Netis</v>
          </cell>
          <cell r="J3033" t="str">
            <v>Netis</v>
          </cell>
        </row>
        <row r="3034">
          <cell r="C3034">
            <v>606435</v>
          </cell>
          <cell r="D3034" t="str">
            <v>Emperor Hotel</v>
          </cell>
          <cell r="E3034" t="str">
            <v>Central</v>
          </cell>
          <cell r="F3034" t="str">
            <v>Wakiso</v>
          </cell>
          <cell r="G3034">
            <v>0.37702000000000002</v>
          </cell>
          <cell r="H3034">
            <v>32.636980000000001</v>
          </cell>
          <cell r="I3034" t="str">
            <v>Netis</v>
          </cell>
          <cell r="J3034" t="str">
            <v>Netis</v>
          </cell>
        </row>
        <row r="3035">
          <cell r="C3035">
            <v>605956</v>
          </cell>
          <cell r="D3035" t="str">
            <v>Naalya Housing</v>
          </cell>
          <cell r="E3035" t="str">
            <v>Central</v>
          </cell>
          <cell r="F3035" t="str">
            <v>Wakiso</v>
          </cell>
          <cell r="G3035">
            <v>0.37075000000000002</v>
          </cell>
          <cell r="H3035">
            <v>32.638129999999997</v>
          </cell>
          <cell r="I3035" t="str">
            <v>Netis</v>
          </cell>
          <cell r="J3035" t="str">
            <v>Netis</v>
          </cell>
        </row>
        <row r="3036">
          <cell r="C3036">
            <v>606538</v>
          </cell>
          <cell r="D3036" t="str">
            <v>Kakowekowe</v>
          </cell>
          <cell r="E3036" t="str">
            <v>Eastern</v>
          </cell>
          <cell r="F3036" t="str">
            <v>Kayunga</v>
          </cell>
          <cell r="G3036">
            <v>0.68928</v>
          </cell>
          <cell r="H3036">
            <v>32.914169999999999</v>
          </cell>
          <cell r="I3036" t="str">
            <v>Netis</v>
          </cell>
          <cell r="J3036" t="str">
            <v>Netis</v>
          </cell>
        </row>
        <row r="3037">
          <cell r="C3037">
            <v>605685</v>
          </cell>
          <cell r="D3037" t="str">
            <v>Banda</v>
          </cell>
          <cell r="E3037" t="str">
            <v>Central</v>
          </cell>
          <cell r="F3037" t="str">
            <v>Wakiso</v>
          </cell>
          <cell r="G3037">
            <v>0.34695999999999999</v>
          </cell>
          <cell r="H3037">
            <v>32.641190000000002</v>
          </cell>
          <cell r="I3037" t="str">
            <v>Netis</v>
          </cell>
          <cell r="J3037" t="str">
            <v>Netis</v>
          </cell>
        </row>
        <row r="3038">
          <cell r="C3038">
            <v>606234</v>
          </cell>
          <cell r="D3038" t="str">
            <v>Kireka Zone C</v>
          </cell>
          <cell r="E3038" t="str">
            <v>Central</v>
          </cell>
          <cell r="F3038" t="str">
            <v>Wakiso</v>
          </cell>
          <cell r="G3038">
            <v>0.33883000000000002</v>
          </cell>
          <cell r="H3038">
            <v>32.641309999999997</v>
          </cell>
          <cell r="I3038" t="str">
            <v>Netis</v>
          </cell>
          <cell r="J3038" t="str">
            <v>Netis</v>
          </cell>
        </row>
        <row r="3039">
          <cell r="C3039">
            <v>605005</v>
          </cell>
          <cell r="D3039" t="str">
            <v>Kireka</v>
          </cell>
          <cell r="E3039" t="str">
            <v>Central</v>
          </cell>
          <cell r="F3039" t="str">
            <v>Wakiso</v>
          </cell>
          <cell r="G3039">
            <v>0.33606999999999998</v>
          </cell>
          <cell r="H3039">
            <v>32.644030000000001</v>
          </cell>
          <cell r="I3039" t="str">
            <v>Netis</v>
          </cell>
          <cell r="J3039" t="str">
            <v>Netis</v>
          </cell>
        </row>
        <row r="3040">
          <cell r="C3040">
            <v>606402</v>
          </cell>
          <cell r="D3040" t="str">
            <v>Bethany High School Naalya</v>
          </cell>
          <cell r="E3040" t="str">
            <v>Central</v>
          </cell>
          <cell r="F3040" t="str">
            <v>Wakiso</v>
          </cell>
          <cell r="G3040">
            <v>0.36584</v>
          </cell>
          <cell r="H3040">
            <v>32.645269999999996</v>
          </cell>
          <cell r="I3040" t="str">
            <v>Netis</v>
          </cell>
          <cell r="J3040" t="str">
            <v>Netis</v>
          </cell>
        </row>
        <row r="3041">
          <cell r="C3041">
            <v>606145</v>
          </cell>
          <cell r="D3041" t="str">
            <v>Namasagali</v>
          </cell>
          <cell r="E3041" t="str">
            <v>Eastern</v>
          </cell>
          <cell r="F3041" t="str">
            <v>Kamuli</v>
          </cell>
          <cell r="G3041">
            <v>1.0079400000000001</v>
          </cell>
          <cell r="H3041">
            <v>32.951239999999999</v>
          </cell>
          <cell r="I3041" t="str">
            <v>Netis</v>
          </cell>
          <cell r="J3041" t="str">
            <v>Netis</v>
          </cell>
        </row>
        <row r="3042">
          <cell r="C3042">
            <v>605130</v>
          </cell>
          <cell r="D3042" t="str">
            <v>Kyaliwajjala</v>
          </cell>
          <cell r="E3042" t="str">
            <v>Central</v>
          </cell>
          <cell r="F3042" t="str">
            <v>Wakiso</v>
          </cell>
          <cell r="G3042">
            <v>0.37630999999999998</v>
          </cell>
          <cell r="H3042">
            <v>32.645919999999997</v>
          </cell>
          <cell r="I3042" t="str">
            <v>Netis</v>
          </cell>
          <cell r="J3042" t="str">
            <v>Netis</v>
          </cell>
        </row>
        <row r="3043">
          <cell r="C3043">
            <v>606472</v>
          </cell>
          <cell r="D3043" t="str">
            <v>Nakawali</v>
          </cell>
          <cell r="E3043" t="str">
            <v>Eastern</v>
          </cell>
          <cell r="F3043" t="str">
            <v>Buikwe</v>
          </cell>
          <cell r="G3043">
            <v>0.16366</v>
          </cell>
          <cell r="H3043">
            <v>32.970390000000002</v>
          </cell>
          <cell r="I3043" t="str">
            <v>Netis</v>
          </cell>
          <cell r="J3043" t="str">
            <v>Netis</v>
          </cell>
        </row>
        <row r="3044">
          <cell r="C3044">
            <v>605705</v>
          </cell>
          <cell r="D3044" t="str">
            <v>Kidera</v>
          </cell>
          <cell r="E3044" t="str">
            <v>Eastern</v>
          </cell>
          <cell r="F3044" t="str">
            <v>Buyende</v>
          </cell>
          <cell r="G3044">
            <v>1.3337300000000001</v>
          </cell>
          <cell r="H3044">
            <v>32.991300000000003</v>
          </cell>
          <cell r="I3044" t="str">
            <v>Netis</v>
          </cell>
          <cell r="J3044" t="str">
            <v>Netis</v>
          </cell>
        </row>
        <row r="3045">
          <cell r="C3045">
            <v>606002</v>
          </cell>
          <cell r="D3045" t="str">
            <v>Kyaliwajjala_TC</v>
          </cell>
          <cell r="E3045" t="str">
            <v>Central</v>
          </cell>
          <cell r="F3045" t="str">
            <v>Wakiso</v>
          </cell>
          <cell r="G3045">
            <v>0.38096000000000002</v>
          </cell>
          <cell r="H3045">
            <v>32.646569999999997</v>
          </cell>
          <cell r="I3045" t="str">
            <v>Netis</v>
          </cell>
          <cell r="J3045" t="str">
            <v>Netis</v>
          </cell>
        </row>
        <row r="3046">
          <cell r="C3046">
            <v>606771</v>
          </cell>
          <cell r="D3046" t="str">
            <v>Kyaliwajjala Zone B</v>
          </cell>
          <cell r="E3046" t="str">
            <v>Central</v>
          </cell>
          <cell r="F3046" t="str">
            <v>Wakiso</v>
          </cell>
          <cell r="G3046">
            <v>0.37270999999999999</v>
          </cell>
          <cell r="H3046">
            <v>32.650010000000002</v>
          </cell>
          <cell r="I3046" t="str">
            <v>Netis</v>
          </cell>
          <cell r="J3046" t="str">
            <v>Netis</v>
          </cell>
        </row>
        <row r="3047">
          <cell r="C3047">
            <v>605580</v>
          </cell>
          <cell r="D3047" t="str">
            <v>Kireka_Caravan</v>
          </cell>
          <cell r="E3047" t="str">
            <v>Central</v>
          </cell>
          <cell r="F3047" t="str">
            <v>Wakiso</v>
          </cell>
          <cell r="G3047">
            <v>0.3478</v>
          </cell>
          <cell r="H3047">
            <v>32.650370000000002</v>
          </cell>
          <cell r="I3047" t="str">
            <v>Netis</v>
          </cell>
          <cell r="J3047" t="str">
            <v>Netis</v>
          </cell>
        </row>
        <row r="3048">
          <cell r="C3048">
            <v>606239</v>
          </cell>
          <cell r="D3048" t="str">
            <v>Ochero</v>
          </cell>
          <cell r="E3048" t="str">
            <v>Northern</v>
          </cell>
          <cell r="F3048" t="str">
            <v>Kaberamaido</v>
          </cell>
          <cell r="G3048">
            <v>1.67737</v>
          </cell>
          <cell r="H3048">
            <v>33.015909999999998</v>
          </cell>
          <cell r="I3048" t="str">
            <v>Camusat</v>
          </cell>
          <cell r="J3048" t="str">
            <v>Netis</v>
          </cell>
        </row>
        <row r="3049">
          <cell r="C3049">
            <v>606605</v>
          </cell>
          <cell r="D3049" t="str">
            <v>Buleebi</v>
          </cell>
          <cell r="E3049" t="str">
            <v>Eastern</v>
          </cell>
          <cell r="F3049" t="str">
            <v>Kamuli</v>
          </cell>
          <cell r="G3049">
            <v>0.92008000000000001</v>
          </cell>
          <cell r="H3049">
            <v>33.023490000000002</v>
          </cell>
          <cell r="I3049" t="str">
            <v>Netis</v>
          </cell>
          <cell r="J3049" t="str">
            <v>Netis</v>
          </cell>
        </row>
        <row r="3050">
          <cell r="C3050">
            <v>605889</v>
          </cell>
          <cell r="D3050" t="str">
            <v>Kasokoso (Ndiwulira)</v>
          </cell>
          <cell r="E3050" t="str">
            <v>Central</v>
          </cell>
          <cell r="F3050" t="str">
            <v>Wakiso</v>
          </cell>
          <cell r="G3050">
            <v>0.36409000000000002</v>
          </cell>
          <cell r="H3050">
            <v>32.653550000000003</v>
          </cell>
          <cell r="I3050" t="str">
            <v>Netis</v>
          </cell>
          <cell r="J3050" t="str">
            <v>Netis</v>
          </cell>
        </row>
        <row r="3051">
          <cell r="C3051">
            <v>606577</v>
          </cell>
          <cell r="D3051" t="str">
            <v>Immeri</v>
          </cell>
          <cell r="E3051" t="str">
            <v>Eastern</v>
          </cell>
          <cell r="F3051" t="str">
            <v>Buyende</v>
          </cell>
          <cell r="G3051">
            <v>1.2757000000000001</v>
          </cell>
          <cell r="H3051">
            <v>33.029949999999999</v>
          </cell>
          <cell r="I3051" t="str">
            <v>Netis</v>
          </cell>
          <cell r="J3051" t="str">
            <v>Netis</v>
          </cell>
        </row>
        <row r="3052">
          <cell r="C3052">
            <v>606255</v>
          </cell>
          <cell r="D3052" t="str">
            <v>Kireka_Kamuli 2</v>
          </cell>
          <cell r="E3052" t="str">
            <v>Central</v>
          </cell>
          <cell r="F3052" t="str">
            <v>Wakiso</v>
          </cell>
          <cell r="G3052">
            <v>0.35419</v>
          </cell>
          <cell r="H3052">
            <v>32.65466</v>
          </cell>
          <cell r="I3052" t="str">
            <v>Netis</v>
          </cell>
          <cell r="J3052" t="str">
            <v>Netis</v>
          </cell>
        </row>
        <row r="3053">
          <cell r="C3053">
            <v>606332</v>
          </cell>
          <cell r="D3053" t="str">
            <v>Mbalwa</v>
          </cell>
          <cell r="E3053" t="str">
            <v>Central</v>
          </cell>
          <cell r="F3053" t="str">
            <v>Wakiso</v>
          </cell>
          <cell r="G3053">
            <v>0.37256</v>
          </cell>
          <cell r="H3053">
            <v>32.655299999999997</v>
          </cell>
          <cell r="I3053" t="str">
            <v>Netis</v>
          </cell>
          <cell r="J3053" t="str">
            <v>Netis</v>
          </cell>
        </row>
        <row r="3054">
          <cell r="C3054">
            <v>605735</v>
          </cell>
          <cell r="D3054" t="str">
            <v>Namboole South</v>
          </cell>
          <cell r="E3054" t="str">
            <v>Central</v>
          </cell>
          <cell r="F3054" t="str">
            <v>Wakiso</v>
          </cell>
          <cell r="G3054">
            <v>0.34615000000000001</v>
          </cell>
          <cell r="H3054">
            <v>32.658410000000003</v>
          </cell>
          <cell r="I3054" t="str">
            <v>Netis</v>
          </cell>
          <cell r="J3054" t="str">
            <v>Netis</v>
          </cell>
        </row>
        <row r="3055">
          <cell r="C3055">
            <v>606090</v>
          </cell>
          <cell r="D3055" t="str">
            <v>Mbulamuti</v>
          </cell>
          <cell r="E3055" t="str">
            <v>Eastern</v>
          </cell>
          <cell r="F3055" t="str">
            <v>Kamuli</v>
          </cell>
          <cell r="G3055">
            <v>0.83986000000000005</v>
          </cell>
          <cell r="H3055">
            <v>33.050150000000002</v>
          </cell>
          <cell r="I3055" t="str">
            <v>Netis</v>
          </cell>
          <cell r="J3055" t="str">
            <v>Netis</v>
          </cell>
        </row>
        <row r="3056">
          <cell r="C3056">
            <v>605736</v>
          </cell>
          <cell r="D3056" t="str">
            <v>Namboole North</v>
          </cell>
          <cell r="E3056" t="str">
            <v>Central</v>
          </cell>
          <cell r="F3056" t="str">
            <v>Wakiso</v>
          </cell>
          <cell r="G3056">
            <v>0.34827999999999998</v>
          </cell>
          <cell r="H3056">
            <v>32.659239999999997</v>
          </cell>
          <cell r="I3056" t="str">
            <v>Netis</v>
          </cell>
          <cell r="J3056" t="str">
            <v>Netis</v>
          </cell>
        </row>
        <row r="3057">
          <cell r="C3057">
            <v>605127</v>
          </cell>
          <cell r="D3057" t="str">
            <v>Bweyogerere</v>
          </cell>
          <cell r="E3057" t="str">
            <v>Central</v>
          </cell>
          <cell r="F3057" t="str">
            <v>Wakiso</v>
          </cell>
          <cell r="G3057">
            <v>0.35194999999999999</v>
          </cell>
          <cell r="H3057">
            <v>32.66028</v>
          </cell>
          <cell r="I3057" t="str">
            <v>Netis</v>
          </cell>
          <cell r="J3057" t="str">
            <v>Netis</v>
          </cell>
        </row>
        <row r="3058">
          <cell r="C3058">
            <v>605666</v>
          </cell>
          <cell r="D3058" t="str">
            <v>Kasolwe</v>
          </cell>
          <cell r="E3058" t="str">
            <v>Eastern</v>
          </cell>
          <cell r="F3058" t="str">
            <v>Buyende</v>
          </cell>
          <cell r="G3058">
            <v>1.1424099999999999</v>
          </cell>
          <cell r="H3058">
            <v>33.086109999999998</v>
          </cell>
          <cell r="I3058" t="str">
            <v>Netis</v>
          </cell>
          <cell r="J3058" t="str">
            <v>Netis</v>
          </cell>
        </row>
        <row r="3059">
          <cell r="C3059">
            <v>606320</v>
          </cell>
          <cell r="D3059" t="str">
            <v>Ikaaba</v>
          </cell>
          <cell r="E3059" t="str">
            <v>Eastern</v>
          </cell>
          <cell r="F3059" t="str">
            <v>Kamuli</v>
          </cell>
          <cell r="G3059">
            <v>0.73950000000000005</v>
          </cell>
          <cell r="H3059">
            <v>33.087899999999998</v>
          </cell>
          <cell r="I3059" t="str">
            <v>Netis</v>
          </cell>
          <cell r="J3059" t="str">
            <v>Netis</v>
          </cell>
        </row>
        <row r="3060">
          <cell r="C3060">
            <v>606431</v>
          </cell>
          <cell r="D3060" t="str">
            <v>Balawoli</v>
          </cell>
          <cell r="E3060" t="str">
            <v>Eastern</v>
          </cell>
          <cell r="F3060" t="str">
            <v>Kamuli</v>
          </cell>
          <cell r="G3060">
            <v>1.0378700000000001</v>
          </cell>
          <cell r="H3060">
            <v>33.096539999999997</v>
          </cell>
          <cell r="I3060" t="str">
            <v>Netis</v>
          </cell>
          <cell r="J3060" t="str">
            <v>Netis</v>
          </cell>
        </row>
        <row r="3061">
          <cell r="C3061">
            <v>606460</v>
          </cell>
          <cell r="D3061" t="str">
            <v>Butagaya Waibuga</v>
          </cell>
          <cell r="E3061" t="str">
            <v>Eastern</v>
          </cell>
          <cell r="F3061" t="str">
            <v>Jinja</v>
          </cell>
          <cell r="G3061">
            <v>0.59438000000000002</v>
          </cell>
          <cell r="H3061">
            <v>33.113010000000003</v>
          </cell>
          <cell r="I3061" t="str">
            <v>Netis</v>
          </cell>
          <cell r="J3061" t="str">
            <v>Netis</v>
          </cell>
        </row>
        <row r="3062">
          <cell r="C3062">
            <v>605100</v>
          </cell>
          <cell r="D3062" t="str">
            <v>Kamuli</v>
          </cell>
          <cell r="E3062" t="str">
            <v>Eastern</v>
          </cell>
          <cell r="F3062" t="str">
            <v>Kamuli</v>
          </cell>
          <cell r="G3062">
            <v>0.94408999999999998</v>
          </cell>
          <cell r="H3062">
            <v>33.121229999999997</v>
          </cell>
          <cell r="I3062" t="str">
            <v>Netis</v>
          </cell>
          <cell r="J3062" t="str">
            <v>Netis</v>
          </cell>
        </row>
        <row r="3063">
          <cell r="C3063">
            <v>605756</v>
          </cell>
          <cell r="D3063" t="str">
            <v>Kitayunjwa</v>
          </cell>
          <cell r="E3063" t="str">
            <v>Eastern</v>
          </cell>
          <cell r="F3063" t="str">
            <v>Kamuli</v>
          </cell>
          <cell r="G3063">
            <v>0.9032</v>
          </cell>
          <cell r="H3063">
            <v>33.121729999999999</v>
          </cell>
          <cell r="I3063" t="str">
            <v>Netis</v>
          </cell>
          <cell r="J3063" t="str">
            <v>Netis</v>
          </cell>
        </row>
        <row r="3064">
          <cell r="C3064">
            <v>605539</v>
          </cell>
          <cell r="D3064" t="str">
            <v>Kirinya</v>
          </cell>
          <cell r="E3064" t="str">
            <v>Central</v>
          </cell>
          <cell r="F3064" t="str">
            <v>Wakiso</v>
          </cell>
          <cell r="G3064">
            <v>0.34142</v>
          </cell>
          <cell r="H3064">
            <v>32.66225</v>
          </cell>
          <cell r="I3064" t="str">
            <v>Netis</v>
          </cell>
          <cell r="J3064" t="str">
            <v>Netis</v>
          </cell>
        </row>
        <row r="3065">
          <cell r="C3065">
            <v>605024</v>
          </cell>
          <cell r="D3065" t="str">
            <v>Nabwigulu 900</v>
          </cell>
          <cell r="E3065" t="str">
            <v>Eastern</v>
          </cell>
          <cell r="F3065" t="str">
            <v>Kamuli</v>
          </cell>
          <cell r="G3065">
            <v>0.97758</v>
          </cell>
          <cell r="H3065">
            <v>33.123199999999997</v>
          </cell>
          <cell r="I3065" t="str">
            <v>Netis</v>
          </cell>
          <cell r="J3065" t="str">
            <v>Netis</v>
          </cell>
        </row>
        <row r="3066">
          <cell r="C3066">
            <v>605894</v>
          </cell>
          <cell r="D3066" t="str">
            <v>Kamuli Town</v>
          </cell>
          <cell r="E3066" t="str">
            <v>Eastern</v>
          </cell>
          <cell r="F3066" t="str">
            <v>Kamuli</v>
          </cell>
          <cell r="G3066">
            <v>0.92415000000000003</v>
          </cell>
          <cell r="H3066">
            <v>33.123620000000003</v>
          </cell>
          <cell r="I3066" t="str">
            <v>Netis</v>
          </cell>
          <cell r="J3066" t="str">
            <v>Netis</v>
          </cell>
        </row>
        <row r="3067">
          <cell r="C3067">
            <v>605230</v>
          </cell>
          <cell r="D3067" t="str">
            <v>Mbalwa1800</v>
          </cell>
          <cell r="E3067" t="str">
            <v>Central</v>
          </cell>
          <cell r="F3067" t="str">
            <v>Wakiso</v>
          </cell>
          <cell r="G3067">
            <v>0.37728</v>
          </cell>
          <cell r="H3067">
            <v>32.663960000000003</v>
          </cell>
          <cell r="I3067" t="str">
            <v>Netis</v>
          </cell>
          <cell r="J3067" t="str">
            <v>Netis</v>
          </cell>
        </row>
        <row r="3068">
          <cell r="C3068">
            <v>606140</v>
          </cell>
          <cell r="D3068" t="str">
            <v>Kobulubulu</v>
          </cell>
          <cell r="E3068" t="str">
            <v>Eastern</v>
          </cell>
          <cell r="F3068" t="str">
            <v>Kaberamaido</v>
          </cell>
          <cell r="G3068">
            <v>1.7213099999999999</v>
          </cell>
          <cell r="H3068">
            <v>33.129130000000004</v>
          </cell>
          <cell r="I3068" t="str">
            <v>Camusat</v>
          </cell>
          <cell r="J3068" t="str">
            <v>Netis</v>
          </cell>
        </row>
        <row r="3069">
          <cell r="C3069">
            <v>605701</v>
          </cell>
          <cell r="D3069" t="str">
            <v>Namugongo Shrine</v>
          </cell>
          <cell r="E3069" t="str">
            <v>Central</v>
          </cell>
          <cell r="F3069" t="str">
            <v>Wakiso</v>
          </cell>
          <cell r="G3069">
            <v>0.39922000000000002</v>
          </cell>
          <cell r="H3069">
            <v>32.66404</v>
          </cell>
          <cell r="I3069" t="str">
            <v>Netis</v>
          </cell>
          <cell r="J3069" t="str">
            <v>Netis</v>
          </cell>
        </row>
        <row r="3070">
          <cell r="C3070">
            <v>606297</v>
          </cell>
          <cell r="D3070" t="str">
            <v>Kakajjo Zone</v>
          </cell>
          <cell r="E3070" t="str">
            <v>Central</v>
          </cell>
          <cell r="F3070" t="str">
            <v>Wakiso</v>
          </cell>
          <cell r="G3070">
            <v>0.36359999999999998</v>
          </cell>
          <cell r="H3070">
            <v>32.66704</v>
          </cell>
          <cell r="I3070" t="str">
            <v>Netis</v>
          </cell>
          <cell r="J3070" t="str">
            <v>Netis</v>
          </cell>
        </row>
        <row r="3071">
          <cell r="C3071">
            <v>606199</v>
          </cell>
          <cell r="D3071" t="str">
            <v>Namagera</v>
          </cell>
          <cell r="E3071" t="str">
            <v>Eastern</v>
          </cell>
          <cell r="F3071" t="str">
            <v>Jinja</v>
          </cell>
          <cell r="G3071">
            <v>0.57543999999999995</v>
          </cell>
          <cell r="H3071">
            <v>33.147210000000001</v>
          </cell>
          <cell r="I3071" t="str">
            <v>Netis</v>
          </cell>
          <cell r="J3071" t="str">
            <v>Netis</v>
          </cell>
        </row>
        <row r="3072">
          <cell r="C3072">
            <v>605436</v>
          </cell>
          <cell r="D3072" t="str">
            <v>Kaberamaido</v>
          </cell>
          <cell r="E3072" t="str">
            <v>Eastern</v>
          </cell>
          <cell r="F3072" t="str">
            <v>Kaberamaido</v>
          </cell>
          <cell r="G3072">
            <v>1.7679499999999999</v>
          </cell>
          <cell r="H3072">
            <v>33.151690000000002</v>
          </cell>
          <cell r="I3072" t="str">
            <v>Camusat</v>
          </cell>
          <cell r="J3072" t="str">
            <v>Netis</v>
          </cell>
        </row>
        <row r="3073">
          <cell r="C3073">
            <v>606018</v>
          </cell>
          <cell r="D3073" t="str">
            <v>Bweyogerere RT</v>
          </cell>
          <cell r="E3073" t="str">
            <v>Central</v>
          </cell>
          <cell r="F3073" t="str">
            <v>Wakiso</v>
          </cell>
          <cell r="G3073">
            <v>0.35460000000000003</v>
          </cell>
          <cell r="H3073">
            <v>32.667560000000002</v>
          </cell>
          <cell r="I3073" t="str">
            <v>Netis</v>
          </cell>
          <cell r="J3073" t="str">
            <v>Netis</v>
          </cell>
        </row>
        <row r="3074">
          <cell r="C3074">
            <v>606126</v>
          </cell>
          <cell r="D3074" t="str">
            <v>Buyende</v>
          </cell>
          <cell r="E3074" t="str">
            <v>Eastern</v>
          </cell>
          <cell r="F3074" t="str">
            <v>Buyende</v>
          </cell>
          <cell r="G3074">
            <v>1.17015</v>
          </cell>
          <cell r="H3074">
            <v>33.15954</v>
          </cell>
          <cell r="I3074" t="str">
            <v>Netis</v>
          </cell>
          <cell r="J3074" t="str">
            <v>Netis</v>
          </cell>
        </row>
        <row r="3075">
          <cell r="C3075">
            <v>605025</v>
          </cell>
          <cell r="D3075" t="str">
            <v>Kasambira</v>
          </cell>
          <cell r="E3075" t="str">
            <v>Eastern</v>
          </cell>
          <cell r="F3075" t="str">
            <v>Kamuli</v>
          </cell>
          <cell r="G3075">
            <v>0.79152</v>
          </cell>
          <cell r="H3075">
            <v>33.160150000000002</v>
          </cell>
          <cell r="I3075" t="str">
            <v>Netis</v>
          </cell>
          <cell r="J3075" t="str">
            <v>Netis</v>
          </cell>
        </row>
        <row r="3076">
          <cell r="C3076">
            <v>606539</v>
          </cell>
          <cell r="D3076" t="str">
            <v>Ikanda</v>
          </cell>
          <cell r="E3076" t="str">
            <v>Eastern</v>
          </cell>
          <cell r="F3076" t="str">
            <v>Buvuma</v>
          </cell>
          <cell r="G3076">
            <v>1.2843500000000001</v>
          </cell>
          <cell r="H3076">
            <v>33.166229999999999</v>
          </cell>
          <cell r="I3076" t="str">
            <v>Netis</v>
          </cell>
          <cell r="J3076" t="str">
            <v>Netis</v>
          </cell>
        </row>
        <row r="3077">
          <cell r="C3077">
            <v>605268</v>
          </cell>
          <cell r="D3077" t="str">
            <v>Buwenge</v>
          </cell>
          <cell r="E3077" t="str">
            <v>Eastern</v>
          </cell>
          <cell r="F3077" t="str">
            <v>Jinja</v>
          </cell>
          <cell r="G3077">
            <v>0.66615999999999997</v>
          </cell>
          <cell r="H3077">
            <v>33.168819999999997</v>
          </cell>
          <cell r="I3077" t="str">
            <v>Netis</v>
          </cell>
          <cell r="J3077" t="str">
            <v>Netis</v>
          </cell>
        </row>
        <row r="3078">
          <cell r="C3078">
            <v>605753</v>
          </cell>
          <cell r="D3078" t="str">
            <v>Buwenge Town</v>
          </cell>
          <cell r="E3078" t="str">
            <v>Eastern</v>
          </cell>
          <cell r="F3078" t="str">
            <v>Jinja</v>
          </cell>
          <cell r="G3078">
            <v>0.64344000000000001</v>
          </cell>
          <cell r="H3078">
            <v>33.170969999999997</v>
          </cell>
          <cell r="I3078" t="str">
            <v>Netis</v>
          </cell>
          <cell r="J3078" t="str">
            <v>Netis</v>
          </cell>
        </row>
        <row r="3079">
          <cell r="C3079">
            <v>606442</v>
          </cell>
          <cell r="D3079" t="str">
            <v>Kileku Zone</v>
          </cell>
          <cell r="E3079" t="str">
            <v>Central</v>
          </cell>
          <cell r="F3079" t="str">
            <v>Wakiso</v>
          </cell>
          <cell r="G3079">
            <v>0.34656999999999999</v>
          </cell>
          <cell r="H3079">
            <v>32.671239999999997</v>
          </cell>
          <cell r="I3079" t="str">
            <v>Netis</v>
          </cell>
          <cell r="J3079" t="str">
            <v>Netis</v>
          </cell>
        </row>
        <row r="3080">
          <cell r="C3080">
            <v>605085</v>
          </cell>
          <cell r="D3080" t="str">
            <v>Bbuto</v>
          </cell>
          <cell r="E3080" t="str">
            <v>Central</v>
          </cell>
          <cell r="F3080" t="str">
            <v>Wakiso</v>
          </cell>
          <cell r="G3080">
            <v>0.37053999999999998</v>
          </cell>
          <cell r="H3080">
            <v>32.678139999999999</v>
          </cell>
          <cell r="I3080" t="str">
            <v>Netis</v>
          </cell>
          <cell r="J3080" t="str">
            <v>Netis</v>
          </cell>
        </row>
        <row r="3081">
          <cell r="C3081">
            <v>605602</v>
          </cell>
          <cell r="D3081" t="str">
            <v>Bujagali</v>
          </cell>
          <cell r="E3081" t="str">
            <v>Eastern</v>
          </cell>
          <cell r="F3081" t="str">
            <v>Jinja</v>
          </cell>
          <cell r="G3081">
            <v>0.46976000000000001</v>
          </cell>
          <cell r="H3081">
            <v>33.178930000000001</v>
          </cell>
          <cell r="I3081" t="str">
            <v>Netis</v>
          </cell>
          <cell r="J3081" t="str">
            <v>Netis</v>
          </cell>
        </row>
        <row r="3082">
          <cell r="C3082">
            <v>606733</v>
          </cell>
          <cell r="D3082" t="str">
            <v>Butwale-Nabirumba</v>
          </cell>
          <cell r="E3082" t="str">
            <v>Eastern</v>
          </cell>
          <cell r="F3082" t="str">
            <v>Kamuli</v>
          </cell>
          <cell r="G3082">
            <v>1.0217000000000001</v>
          </cell>
          <cell r="H3082">
            <v>33.179780000000001</v>
          </cell>
          <cell r="I3082" t="str">
            <v>Netis</v>
          </cell>
          <cell r="J3082" t="str">
            <v>Netis</v>
          </cell>
        </row>
        <row r="3083">
          <cell r="C3083">
            <v>605270</v>
          </cell>
          <cell r="D3083" t="str">
            <v>Jinja Golf Club</v>
          </cell>
          <cell r="E3083" t="str">
            <v>Eastern</v>
          </cell>
          <cell r="F3083" t="str">
            <v>Jinja</v>
          </cell>
          <cell r="G3083">
            <v>0.42159999999999997</v>
          </cell>
          <cell r="H3083">
            <v>33.203119999999998</v>
          </cell>
          <cell r="I3083" t="str">
            <v>Netis</v>
          </cell>
          <cell r="J3083" t="str">
            <v>Netis</v>
          </cell>
        </row>
        <row r="3084">
          <cell r="C3084">
            <v>605761</v>
          </cell>
          <cell r="D3084" t="str">
            <v>Jinja_SS</v>
          </cell>
          <cell r="E3084" t="str">
            <v>Eastern</v>
          </cell>
          <cell r="F3084" t="str">
            <v>Jinja</v>
          </cell>
          <cell r="G3084">
            <v>0.43667</v>
          </cell>
          <cell r="H3084">
            <v>33.206560000000003</v>
          </cell>
          <cell r="I3084" t="str">
            <v>Netis</v>
          </cell>
          <cell r="J3084" t="str">
            <v>Netis</v>
          </cell>
        </row>
        <row r="3085">
          <cell r="C3085">
            <v>605184</v>
          </cell>
          <cell r="D3085" t="str">
            <v>Biashara</v>
          </cell>
          <cell r="E3085" t="str">
            <v>Eastern</v>
          </cell>
          <cell r="F3085" t="str">
            <v>Jinja</v>
          </cell>
          <cell r="G3085">
            <v>0.42845</v>
          </cell>
          <cell r="H3085">
            <v>33.209470000000003</v>
          </cell>
          <cell r="I3085" t="str">
            <v>Netis</v>
          </cell>
          <cell r="J3085" t="str">
            <v>Netis</v>
          </cell>
        </row>
        <row r="3086">
          <cell r="C3086">
            <v>605508</v>
          </cell>
          <cell r="D3086" t="str">
            <v>Kadungulu</v>
          </cell>
          <cell r="E3086" t="str">
            <v>Eastern</v>
          </cell>
          <cell r="F3086" t="str">
            <v>Serere</v>
          </cell>
          <cell r="G3086">
            <v>1.5257000000000001</v>
          </cell>
          <cell r="H3086">
            <v>33.211030000000001</v>
          </cell>
          <cell r="I3086" t="str">
            <v>Camusat</v>
          </cell>
          <cell r="J3086" t="str">
            <v>Netis</v>
          </cell>
        </row>
        <row r="3087">
          <cell r="C3087">
            <v>606412</v>
          </cell>
          <cell r="D3087" t="str">
            <v>Kisinja Road Jinja</v>
          </cell>
          <cell r="E3087" t="str">
            <v>Eastern</v>
          </cell>
          <cell r="F3087" t="str">
            <v>Jinja</v>
          </cell>
          <cell r="G3087">
            <v>0.41913</v>
          </cell>
          <cell r="H3087">
            <v>33.212029999999999</v>
          </cell>
          <cell r="I3087" t="str">
            <v>Netis</v>
          </cell>
          <cell r="J3087" t="str">
            <v>Netis</v>
          </cell>
        </row>
        <row r="3088">
          <cell r="C3088">
            <v>605880</v>
          </cell>
          <cell r="D3088" t="str">
            <v>Wakitaka</v>
          </cell>
          <cell r="E3088" t="str">
            <v>Eastern</v>
          </cell>
          <cell r="F3088" t="str">
            <v>Jinja</v>
          </cell>
          <cell r="G3088">
            <v>0.47336</v>
          </cell>
          <cell r="H3088">
            <v>33.212310000000002</v>
          </cell>
          <cell r="I3088" t="str">
            <v>Netis</v>
          </cell>
          <cell r="J3088" t="str">
            <v>Netis</v>
          </cell>
        </row>
        <row r="3089">
          <cell r="C3089">
            <v>605016</v>
          </cell>
          <cell r="D3089" t="str">
            <v>Jinja Catholic</v>
          </cell>
          <cell r="E3089" t="str">
            <v>Eastern</v>
          </cell>
          <cell r="F3089" t="str">
            <v>Jinja</v>
          </cell>
          <cell r="G3089">
            <v>0.4511</v>
          </cell>
          <cell r="H3089">
            <v>33.212960000000002</v>
          </cell>
          <cell r="I3089" t="str">
            <v>Netis</v>
          </cell>
          <cell r="J3089" t="str">
            <v>Netis</v>
          </cell>
        </row>
        <row r="3090">
          <cell r="C3090">
            <v>605870</v>
          </cell>
          <cell r="D3090" t="str">
            <v>Jinja Town</v>
          </cell>
          <cell r="E3090" t="str">
            <v>Eastern</v>
          </cell>
          <cell r="F3090" t="str">
            <v>Jinja</v>
          </cell>
          <cell r="G3090">
            <v>0.42813000000000001</v>
          </cell>
          <cell r="H3090">
            <v>33.213949999999997</v>
          </cell>
          <cell r="I3090" t="str">
            <v>Netis</v>
          </cell>
          <cell r="J3090" t="str">
            <v>Netis</v>
          </cell>
        </row>
        <row r="3091">
          <cell r="C3091">
            <v>605265</v>
          </cell>
          <cell r="D3091" t="str">
            <v>Jinja-Market</v>
          </cell>
          <cell r="E3091" t="str">
            <v>Eastern</v>
          </cell>
          <cell r="F3091" t="str">
            <v>Jinja</v>
          </cell>
          <cell r="G3091">
            <v>0.43181999999999998</v>
          </cell>
          <cell r="H3091">
            <v>33.214260000000003</v>
          </cell>
          <cell r="I3091" t="str">
            <v>Netis</v>
          </cell>
          <cell r="J3091" t="str">
            <v>Netis</v>
          </cell>
        </row>
        <row r="3092">
          <cell r="C3092">
            <v>606273</v>
          </cell>
          <cell r="D3092" t="str">
            <v>Mpumudde</v>
          </cell>
          <cell r="E3092" t="str">
            <v>Eastern</v>
          </cell>
          <cell r="F3092" t="str">
            <v>Jinja</v>
          </cell>
          <cell r="G3092">
            <v>0.46412999999999999</v>
          </cell>
          <cell r="H3092">
            <v>33.21734</v>
          </cell>
          <cell r="I3092" t="str">
            <v>Netis</v>
          </cell>
          <cell r="J3092" t="str">
            <v>Netis</v>
          </cell>
        </row>
        <row r="3093">
          <cell r="C3093">
            <v>605253</v>
          </cell>
          <cell r="D3093" t="str">
            <v>Mafubira</v>
          </cell>
          <cell r="E3093" t="str">
            <v>Eastern</v>
          </cell>
          <cell r="F3093" t="str">
            <v>Jinja</v>
          </cell>
          <cell r="G3093">
            <v>0.48796</v>
          </cell>
          <cell r="H3093">
            <v>33.220260000000003</v>
          </cell>
          <cell r="I3093" t="str">
            <v>Netis</v>
          </cell>
          <cell r="J3093" t="str">
            <v>Netis</v>
          </cell>
        </row>
        <row r="3094">
          <cell r="C3094">
            <v>605592</v>
          </cell>
          <cell r="D3094" t="str">
            <v>Mutai</v>
          </cell>
          <cell r="E3094" t="str">
            <v>Eastern</v>
          </cell>
          <cell r="F3094" t="str">
            <v>Jinja</v>
          </cell>
          <cell r="G3094">
            <v>0.54342000000000001</v>
          </cell>
          <cell r="H3094">
            <v>33.220739999999999</v>
          </cell>
          <cell r="I3094" t="str">
            <v>Netis</v>
          </cell>
          <cell r="J3094" t="str">
            <v>Netis</v>
          </cell>
        </row>
        <row r="3095">
          <cell r="C3095">
            <v>606559</v>
          </cell>
          <cell r="D3095" t="str">
            <v>Walukuba West</v>
          </cell>
          <cell r="E3095" t="str">
            <v>Eastern</v>
          </cell>
          <cell r="F3095" t="str">
            <v>Jinja</v>
          </cell>
          <cell r="G3095">
            <v>0.43776999999999999</v>
          </cell>
          <cell r="H3095">
            <v>33.220970000000001</v>
          </cell>
          <cell r="I3095" t="str">
            <v>Netis</v>
          </cell>
          <cell r="J3095" t="str">
            <v>Netis</v>
          </cell>
        </row>
        <row r="3096">
          <cell r="C3096">
            <v>606544</v>
          </cell>
          <cell r="D3096" t="str">
            <v>Lambala</v>
          </cell>
          <cell r="E3096" t="str">
            <v>Northern</v>
          </cell>
          <cell r="F3096" t="str">
            <v>Luuka</v>
          </cell>
          <cell r="G3096">
            <v>0.72050000000000003</v>
          </cell>
          <cell r="H3096">
            <v>33.234270000000002</v>
          </cell>
          <cell r="I3096" t="str">
            <v>Netis</v>
          </cell>
          <cell r="J3096" t="str">
            <v>Netis</v>
          </cell>
        </row>
        <row r="3097">
          <cell r="C3097">
            <v>605540</v>
          </cell>
          <cell r="D3097" t="str">
            <v>Masese_Jinja</v>
          </cell>
          <cell r="E3097" t="str">
            <v>Eastern</v>
          </cell>
          <cell r="F3097" t="str">
            <v>Jinja</v>
          </cell>
          <cell r="G3097">
            <v>0.43796000000000002</v>
          </cell>
          <cell r="H3097">
            <v>33.234969999999997</v>
          </cell>
          <cell r="I3097" t="str">
            <v>Netis</v>
          </cell>
          <cell r="J3097" t="str">
            <v>Netis</v>
          </cell>
        </row>
        <row r="3098">
          <cell r="C3098">
            <v>605669</v>
          </cell>
          <cell r="D3098" t="str">
            <v>Bugembe</v>
          </cell>
          <cell r="E3098" t="str">
            <v>Eastern</v>
          </cell>
          <cell r="F3098" t="str">
            <v>Jinja</v>
          </cell>
          <cell r="G3098">
            <v>0.46760000000000002</v>
          </cell>
          <cell r="H3098">
            <v>33.238419999999998</v>
          </cell>
          <cell r="I3098" t="str">
            <v>Netis</v>
          </cell>
          <cell r="J3098" t="str">
            <v>Netis</v>
          </cell>
        </row>
        <row r="3099">
          <cell r="C3099">
            <v>605872</v>
          </cell>
          <cell r="D3099" t="str">
            <v>Bidco Masese</v>
          </cell>
          <cell r="E3099" t="str">
            <v>Eastern</v>
          </cell>
          <cell r="F3099" t="str">
            <v>Jinja</v>
          </cell>
          <cell r="G3099">
            <v>0.44528000000000001</v>
          </cell>
          <cell r="H3099">
            <v>33.239449999999998</v>
          </cell>
          <cell r="I3099" t="str">
            <v>Netis</v>
          </cell>
          <cell r="J3099" t="str">
            <v>Netis</v>
          </cell>
        </row>
        <row r="3100">
          <cell r="C3100">
            <v>605981</v>
          </cell>
          <cell r="D3100" t="str">
            <v>Bulopa</v>
          </cell>
          <cell r="E3100" t="str">
            <v>Eastern</v>
          </cell>
          <cell r="F3100" t="str">
            <v>Kamuli</v>
          </cell>
          <cell r="G3100">
            <v>0.85080999999999996</v>
          </cell>
          <cell r="H3100">
            <v>33.240209999999998</v>
          </cell>
          <cell r="I3100" t="str">
            <v>Netis</v>
          </cell>
          <cell r="J3100" t="str">
            <v>Netis</v>
          </cell>
        </row>
        <row r="3101">
          <cell r="C3101">
            <v>605969</v>
          </cell>
          <cell r="D3101" t="str">
            <v>Wairaka</v>
          </cell>
          <cell r="E3101" t="str">
            <v>Eastern</v>
          </cell>
          <cell r="F3101" t="str">
            <v>Jinja</v>
          </cell>
          <cell r="G3101">
            <v>0.47553000000000001</v>
          </cell>
          <cell r="H3101">
            <v>33.254809999999999</v>
          </cell>
          <cell r="I3101" t="str">
            <v>Netis</v>
          </cell>
          <cell r="J3101" t="str">
            <v>Netis</v>
          </cell>
        </row>
        <row r="3102">
          <cell r="C3102">
            <v>606146</v>
          </cell>
          <cell r="D3102" t="str">
            <v>Kyanvuma</v>
          </cell>
          <cell r="E3102" t="str">
            <v>Eastern</v>
          </cell>
          <cell r="F3102" t="str">
            <v>Luuka</v>
          </cell>
          <cell r="G3102">
            <v>0.76158000000000003</v>
          </cell>
          <cell r="H3102">
            <v>33.27158</v>
          </cell>
          <cell r="I3102" t="str">
            <v>Netis</v>
          </cell>
          <cell r="J3102" t="str">
            <v>Netis</v>
          </cell>
        </row>
        <row r="3103">
          <cell r="C3103">
            <v>605441</v>
          </cell>
          <cell r="D3103" t="str">
            <v>Namwendwa</v>
          </cell>
          <cell r="E3103" t="str">
            <v>Eastern</v>
          </cell>
          <cell r="F3103" t="str">
            <v>Kamuli</v>
          </cell>
          <cell r="G3103">
            <v>0.91688999999999998</v>
          </cell>
          <cell r="H3103">
            <v>33.271920000000001</v>
          </cell>
          <cell r="I3103" t="str">
            <v>Netis</v>
          </cell>
          <cell r="J3103" t="str">
            <v>Netis</v>
          </cell>
        </row>
        <row r="3104">
          <cell r="C3104">
            <v>605109</v>
          </cell>
          <cell r="D3104" t="str">
            <v>MwiriSchool</v>
          </cell>
          <cell r="E3104" t="str">
            <v>Eastern</v>
          </cell>
          <cell r="F3104" t="str">
            <v>Jinja</v>
          </cell>
          <cell r="G3104">
            <v>0.50026999999999999</v>
          </cell>
          <cell r="H3104">
            <v>33.273310000000002</v>
          </cell>
          <cell r="I3104" t="str">
            <v>Netis</v>
          </cell>
          <cell r="J3104" t="str">
            <v>Netis</v>
          </cell>
        </row>
        <row r="3105">
          <cell r="C3105">
            <v>606117</v>
          </cell>
          <cell r="D3105" t="str">
            <v>Nawampiti</v>
          </cell>
          <cell r="E3105" t="str">
            <v>Eastern</v>
          </cell>
          <cell r="F3105" t="str">
            <v>Luuka</v>
          </cell>
          <cell r="G3105">
            <v>0.66142000000000001</v>
          </cell>
          <cell r="H3105">
            <v>33.289000000000001</v>
          </cell>
          <cell r="I3105" t="str">
            <v>Netis</v>
          </cell>
          <cell r="J3105" t="str">
            <v>Netis</v>
          </cell>
        </row>
        <row r="3106">
          <cell r="C3106">
            <v>606757</v>
          </cell>
          <cell r="D3106" t="str">
            <v>Alomet</v>
          </cell>
          <cell r="E3106" t="str">
            <v>Eastern</v>
          </cell>
          <cell r="F3106" t="str">
            <v>Kaberamaido</v>
          </cell>
          <cell r="G3106">
            <v>1.7210220000000001</v>
          </cell>
          <cell r="H3106">
            <v>33.293866000000001</v>
          </cell>
          <cell r="I3106" t="str">
            <v>Camusat</v>
          </cell>
          <cell r="J3106" t="str">
            <v>Netis</v>
          </cell>
        </row>
        <row r="3107">
          <cell r="C3107">
            <v>606719</v>
          </cell>
          <cell r="D3107" t="str">
            <v>Namaganga</v>
          </cell>
          <cell r="E3107" t="str">
            <v>Eastern</v>
          </cell>
          <cell r="F3107" t="str">
            <v>Jinja</v>
          </cell>
          <cell r="G3107">
            <v>0.61536999999999997</v>
          </cell>
          <cell r="H3107">
            <v>33.298650000000002</v>
          </cell>
          <cell r="I3107" t="str">
            <v>Netis</v>
          </cell>
          <cell r="J3107" t="str">
            <v>Netis</v>
          </cell>
        </row>
        <row r="3108">
          <cell r="C3108">
            <v>605375</v>
          </cell>
          <cell r="D3108" t="str">
            <v>Otuboi</v>
          </cell>
          <cell r="E3108" t="str">
            <v>Eastern</v>
          </cell>
          <cell r="F3108" t="str">
            <v>Kaliro</v>
          </cell>
          <cell r="G3108">
            <v>1.9241900000000001</v>
          </cell>
          <cell r="H3108">
            <v>33.311720000000001</v>
          </cell>
          <cell r="I3108" t="str">
            <v>Camusat</v>
          </cell>
          <cell r="J3108" t="str">
            <v>Netis</v>
          </cell>
        </row>
        <row r="3109">
          <cell r="C3109">
            <v>606731</v>
          </cell>
          <cell r="D3109" t="str">
            <v>Onyikir</v>
          </cell>
          <cell r="E3109" t="str">
            <v>Eastern</v>
          </cell>
          <cell r="F3109" t="str">
            <v>Kaberamaido</v>
          </cell>
          <cell r="G3109">
            <v>1.9938800000000001</v>
          </cell>
          <cell r="H3109">
            <v>33.32376</v>
          </cell>
          <cell r="I3109" t="str">
            <v>Camusat</v>
          </cell>
          <cell r="J3109" t="str">
            <v>Netis</v>
          </cell>
        </row>
        <row r="3110">
          <cell r="C3110">
            <v>606440</v>
          </cell>
          <cell r="D3110" t="str">
            <v>Busowanire</v>
          </cell>
          <cell r="E3110" t="str">
            <v>Eastern</v>
          </cell>
          <cell r="F3110" t="str">
            <v>Mayuge</v>
          </cell>
          <cell r="G3110">
            <v>0.44613999999999998</v>
          </cell>
          <cell r="H3110">
            <v>33.325020000000002</v>
          </cell>
          <cell r="I3110" t="str">
            <v>Netis</v>
          </cell>
          <cell r="J3110" t="str">
            <v>Netis</v>
          </cell>
        </row>
        <row r="3111">
          <cell r="C3111">
            <v>606046</v>
          </cell>
          <cell r="D3111" t="str">
            <v>Kiyunga</v>
          </cell>
          <cell r="E3111" t="str">
            <v>Eastern</v>
          </cell>
          <cell r="F3111" t="str">
            <v>Iganga</v>
          </cell>
          <cell r="G3111">
            <v>0.76571999999999996</v>
          </cell>
          <cell r="H3111">
            <v>33.326270000000001</v>
          </cell>
          <cell r="I3111" t="str">
            <v>Netis</v>
          </cell>
          <cell r="J3111" t="str">
            <v>Netis</v>
          </cell>
        </row>
        <row r="3112">
          <cell r="C3112">
            <v>606604</v>
          </cell>
          <cell r="D3112" t="str">
            <v>Ikumbya</v>
          </cell>
          <cell r="E3112" t="str">
            <v>Eastern</v>
          </cell>
          <cell r="F3112" t="str">
            <v>Luuka</v>
          </cell>
          <cell r="G3112">
            <v>0.98499000000000003</v>
          </cell>
          <cell r="H3112">
            <v>33.32629</v>
          </cell>
          <cell r="I3112" t="str">
            <v>Netis</v>
          </cell>
          <cell r="J3112" t="str">
            <v>Netis</v>
          </cell>
        </row>
        <row r="3113">
          <cell r="C3113">
            <v>605936</v>
          </cell>
          <cell r="D3113" t="str">
            <v>Waina</v>
          </cell>
          <cell r="E3113" t="str">
            <v>Eastern</v>
          </cell>
          <cell r="F3113" t="str">
            <v>Luuka</v>
          </cell>
          <cell r="G3113">
            <v>0.65864</v>
          </cell>
          <cell r="H3113">
            <v>33.3339</v>
          </cell>
          <cell r="I3113" t="str">
            <v>Netis</v>
          </cell>
          <cell r="J3113" t="str">
            <v>Netis</v>
          </cell>
        </row>
        <row r="3114">
          <cell r="C3114">
            <v>606585</v>
          </cell>
          <cell r="D3114" t="str">
            <v>Nabitende 2</v>
          </cell>
          <cell r="E3114" t="str">
            <v>Eastern</v>
          </cell>
          <cell r="F3114" t="str">
            <v>Luuka</v>
          </cell>
          <cell r="G3114">
            <v>1.05843</v>
          </cell>
          <cell r="H3114">
            <v>33.335180000000001</v>
          </cell>
          <cell r="I3114" t="str">
            <v>Netis</v>
          </cell>
          <cell r="J3114" t="str">
            <v>Netis</v>
          </cell>
        </row>
        <row r="3115">
          <cell r="C3115">
            <v>606142</v>
          </cell>
          <cell r="D3115" t="str">
            <v>Kalaki</v>
          </cell>
          <cell r="E3115" t="str">
            <v>Eastern</v>
          </cell>
          <cell r="F3115" t="str">
            <v>Kaberamaido</v>
          </cell>
          <cell r="G3115">
            <v>1.8177099999999999</v>
          </cell>
          <cell r="H3115">
            <v>33.336399999999998</v>
          </cell>
          <cell r="I3115" t="str">
            <v>Camusat</v>
          </cell>
          <cell r="J3115" t="str">
            <v>Netis</v>
          </cell>
        </row>
        <row r="3116">
          <cell r="C3116">
            <v>606339</v>
          </cell>
          <cell r="D3116" t="str">
            <v>Magamaga Town</v>
          </cell>
          <cell r="E3116" t="str">
            <v>Eastern</v>
          </cell>
          <cell r="F3116" t="str">
            <v>Mayuge</v>
          </cell>
          <cell r="G3116">
            <v>0.51646000000000003</v>
          </cell>
          <cell r="H3116">
            <v>33.344320000000003</v>
          </cell>
          <cell r="I3116" t="str">
            <v>Netis</v>
          </cell>
          <cell r="J3116" t="str">
            <v>Netis</v>
          </cell>
        </row>
        <row r="3117">
          <cell r="C3117">
            <v>606708</v>
          </cell>
          <cell r="D3117" t="str">
            <v>Bukoova</v>
          </cell>
          <cell r="E3117" t="str">
            <v>Eastern</v>
          </cell>
          <cell r="F3117" t="str">
            <v>Luuka</v>
          </cell>
          <cell r="G3117">
            <v>0.89239999999999997</v>
          </cell>
          <cell r="H3117">
            <v>33.34986</v>
          </cell>
          <cell r="I3117" t="str">
            <v>Netis</v>
          </cell>
          <cell r="J3117" t="str">
            <v>Netis</v>
          </cell>
        </row>
        <row r="3118">
          <cell r="C3118">
            <v>605859</v>
          </cell>
          <cell r="D3118" t="str">
            <v>Pingire</v>
          </cell>
          <cell r="E3118" t="str">
            <v>Eastern</v>
          </cell>
          <cell r="F3118" t="str">
            <v>Serere</v>
          </cell>
          <cell r="G3118">
            <v>1.4488000000000001</v>
          </cell>
          <cell r="H3118">
            <v>33.351799999999997</v>
          </cell>
          <cell r="I3118" t="str">
            <v>Camusat</v>
          </cell>
          <cell r="J3118" t="str">
            <v>Netis</v>
          </cell>
        </row>
        <row r="3119">
          <cell r="C3119">
            <v>606527</v>
          </cell>
          <cell r="D3119" t="str">
            <v>Kasilo</v>
          </cell>
          <cell r="E3119" t="str">
            <v>Eastern</v>
          </cell>
          <cell r="F3119" t="str">
            <v>Serere</v>
          </cell>
          <cell r="G3119">
            <v>1.5297799999999999</v>
          </cell>
          <cell r="H3119">
            <v>33.361789999999999</v>
          </cell>
          <cell r="I3119" t="str">
            <v>Camusat</v>
          </cell>
          <cell r="J3119" t="str">
            <v>Netis</v>
          </cell>
        </row>
        <row r="3120">
          <cell r="C3120">
            <v>606139</v>
          </cell>
          <cell r="D3120" t="str">
            <v>Irundu</v>
          </cell>
          <cell r="E3120" t="str">
            <v>Eastern</v>
          </cell>
          <cell r="F3120" t="str">
            <v>Buyende</v>
          </cell>
          <cell r="G3120">
            <v>1.2127600000000001</v>
          </cell>
          <cell r="H3120">
            <v>33.378920000000001</v>
          </cell>
          <cell r="I3120" t="str">
            <v>Netis</v>
          </cell>
          <cell r="J3120" t="str">
            <v>Netis</v>
          </cell>
        </row>
        <row r="3121">
          <cell r="C3121">
            <v>606681</v>
          </cell>
          <cell r="D3121" t="str">
            <v>Nakalanga</v>
          </cell>
          <cell r="E3121" t="str">
            <v>Eastern</v>
          </cell>
          <cell r="F3121" t="str">
            <v>Mayuge</v>
          </cell>
          <cell r="G3121">
            <v>0.36536999999999997</v>
          </cell>
          <cell r="H3121">
            <v>33.382010000000001</v>
          </cell>
          <cell r="I3121" t="str">
            <v>Netis</v>
          </cell>
          <cell r="J3121" t="str">
            <v>Netis</v>
          </cell>
        </row>
        <row r="3122">
          <cell r="C3122">
            <v>606233</v>
          </cell>
          <cell r="D3122" t="str">
            <v>Nawandala</v>
          </cell>
          <cell r="E3122" t="str">
            <v>Eastern</v>
          </cell>
          <cell r="F3122" t="str">
            <v>Iganga</v>
          </cell>
          <cell r="G3122">
            <v>0.83423000000000003</v>
          </cell>
          <cell r="H3122">
            <v>33.390590000000003</v>
          </cell>
          <cell r="I3122" t="str">
            <v>Netis</v>
          </cell>
          <cell r="J3122" t="str">
            <v>Netis</v>
          </cell>
        </row>
        <row r="3123">
          <cell r="C3123">
            <v>606010</v>
          </cell>
          <cell r="D3123" t="str">
            <v>Bulanga</v>
          </cell>
          <cell r="E3123" t="str">
            <v>Eastern</v>
          </cell>
          <cell r="F3123" t="str">
            <v>Luuka</v>
          </cell>
          <cell r="G3123">
            <v>0.56581999999999999</v>
          </cell>
          <cell r="H3123">
            <v>33.412390000000002</v>
          </cell>
          <cell r="I3123" t="str">
            <v>Netis</v>
          </cell>
          <cell r="J3123" t="str">
            <v>Netis</v>
          </cell>
        </row>
        <row r="3124">
          <cell r="C3124">
            <v>605442</v>
          </cell>
          <cell r="D3124" t="str">
            <v>Nawaikoke</v>
          </cell>
          <cell r="E3124" t="str">
            <v>Eastern</v>
          </cell>
          <cell r="F3124" t="str">
            <v>Kaliro</v>
          </cell>
          <cell r="G3124">
            <v>1.14317</v>
          </cell>
          <cell r="H3124">
            <v>33.432360000000003</v>
          </cell>
          <cell r="I3124" t="str">
            <v>Netis</v>
          </cell>
          <cell r="J3124" t="str">
            <v>Netis</v>
          </cell>
        </row>
        <row r="3125">
          <cell r="C3125">
            <v>605411</v>
          </cell>
          <cell r="D3125" t="str">
            <v>Serere</v>
          </cell>
          <cell r="E3125" t="str">
            <v>Eastern</v>
          </cell>
          <cell r="F3125" t="str">
            <v>Serere</v>
          </cell>
          <cell r="G3125">
            <v>1.5440199999999999</v>
          </cell>
          <cell r="H3125">
            <v>33.44209</v>
          </cell>
          <cell r="I3125" t="str">
            <v>Camusat</v>
          </cell>
          <cell r="J3125" t="str">
            <v>Netis</v>
          </cell>
        </row>
        <row r="3126">
          <cell r="C3126">
            <v>606444</v>
          </cell>
          <cell r="D3126" t="str">
            <v>Bugubi</v>
          </cell>
          <cell r="E3126" t="str">
            <v>Eastern</v>
          </cell>
          <cell r="F3126" t="str">
            <v>Kaliro</v>
          </cell>
          <cell r="G3126">
            <v>0.99761999999999995</v>
          </cell>
          <cell r="H3126">
            <v>33.450870000000002</v>
          </cell>
          <cell r="I3126" t="str">
            <v>Netis</v>
          </cell>
          <cell r="J3126" t="str">
            <v>Netis</v>
          </cell>
        </row>
        <row r="3127">
          <cell r="C3127">
            <v>606070</v>
          </cell>
          <cell r="D3127" t="str">
            <v>Orungo</v>
          </cell>
          <cell r="E3127" t="str">
            <v>Eastern</v>
          </cell>
          <cell r="F3127" t="str">
            <v>Amuria</v>
          </cell>
          <cell r="G3127">
            <v>2.0423900000000001</v>
          </cell>
          <cell r="H3127">
            <v>33.452109999999998</v>
          </cell>
          <cell r="I3127" t="str">
            <v>Camusat</v>
          </cell>
          <cell r="J3127" t="str">
            <v>Netis</v>
          </cell>
        </row>
        <row r="3128">
          <cell r="C3128">
            <v>606588</v>
          </cell>
          <cell r="D3128" t="str">
            <v>Atirir</v>
          </cell>
          <cell r="E3128" t="str">
            <v>Eastern</v>
          </cell>
          <cell r="F3128" t="str">
            <v>Soroti</v>
          </cell>
          <cell r="G3128">
            <v>1.89716</v>
          </cell>
          <cell r="H3128">
            <v>33.458300000000001</v>
          </cell>
          <cell r="I3128" t="str">
            <v>Camusat</v>
          </cell>
          <cell r="J3128" t="str">
            <v>Netis</v>
          </cell>
        </row>
        <row r="3129">
          <cell r="C3129">
            <v>606477</v>
          </cell>
          <cell r="D3129" t="str">
            <v>Buwoya</v>
          </cell>
          <cell r="E3129" t="str">
            <v>Eastern</v>
          </cell>
          <cell r="F3129" t="str">
            <v>Iganga</v>
          </cell>
          <cell r="G3129">
            <v>0.59201999999999999</v>
          </cell>
          <cell r="H3129">
            <v>33.459980000000002</v>
          </cell>
          <cell r="I3129" t="str">
            <v>Netis</v>
          </cell>
          <cell r="J3129" t="str">
            <v>Netis</v>
          </cell>
        </row>
        <row r="3130">
          <cell r="C3130">
            <v>605593</v>
          </cell>
          <cell r="D3130" t="str">
            <v>Nabitende</v>
          </cell>
          <cell r="E3130" t="str">
            <v>Eastern</v>
          </cell>
          <cell r="F3130" t="str">
            <v>Iganga</v>
          </cell>
          <cell r="G3130">
            <v>0.77156000000000002</v>
          </cell>
          <cell r="H3130">
            <v>33.465449999999997</v>
          </cell>
          <cell r="I3130" t="str">
            <v>Netis</v>
          </cell>
          <cell r="J3130" t="str">
            <v>Netis</v>
          </cell>
        </row>
        <row r="3131">
          <cell r="C3131">
            <v>605176</v>
          </cell>
          <cell r="D3131" t="str">
            <v>Iganga Central</v>
          </cell>
          <cell r="E3131" t="str">
            <v>Eastern</v>
          </cell>
          <cell r="F3131" t="str">
            <v>Iganga</v>
          </cell>
          <cell r="G3131">
            <v>0.61019999999999996</v>
          </cell>
          <cell r="H3131">
            <v>33.474260000000001</v>
          </cell>
          <cell r="I3131" t="str">
            <v>Netis</v>
          </cell>
          <cell r="J3131" t="str">
            <v>Netis</v>
          </cell>
        </row>
        <row r="3132">
          <cell r="C3132">
            <v>605081</v>
          </cell>
          <cell r="D3132" t="str">
            <v>Iganga</v>
          </cell>
          <cell r="E3132" t="str">
            <v>Eastern</v>
          </cell>
          <cell r="F3132" t="str">
            <v>Iganga</v>
          </cell>
          <cell r="G3132">
            <v>0.61604000000000003</v>
          </cell>
          <cell r="H3132">
            <v>33.475529999999999</v>
          </cell>
          <cell r="I3132" t="str">
            <v>Netis</v>
          </cell>
          <cell r="J3132" t="str">
            <v>Netis</v>
          </cell>
        </row>
        <row r="3133">
          <cell r="C3133">
            <v>605877</v>
          </cell>
          <cell r="D3133" t="str">
            <v>Bugumba</v>
          </cell>
          <cell r="E3133" t="str">
            <v>Eastern</v>
          </cell>
          <cell r="F3133" t="str">
            <v>Iganga</v>
          </cell>
          <cell r="G3133">
            <v>0.62572000000000005</v>
          </cell>
          <cell r="H3133">
            <v>33.477069999999998</v>
          </cell>
          <cell r="I3133" t="str">
            <v>Netis</v>
          </cell>
          <cell r="J3133" t="str">
            <v>Netis</v>
          </cell>
        </row>
        <row r="3134">
          <cell r="C3134">
            <v>605386</v>
          </cell>
          <cell r="D3134" t="str">
            <v>Mayuge</v>
          </cell>
          <cell r="E3134" t="str">
            <v>Eastern</v>
          </cell>
          <cell r="F3134" t="str">
            <v>Mayuge</v>
          </cell>
          <cell r="G3134">
            <v>0.45780999999999999</v>
          </cell>
          <cell r="H3134">
            <v>33.477800000000002</v>
          </cell>
          <cell r="I3134" t="str">
            <v>Netis</v>
          </cell>
          <cell r="J3134" t="str">
            <v>Netis</v>
          </cell>
        </row>
        <row r="3135">
          <cell r="C3135">
            <v>605603</v>
          </cell>
          <cell r="D3135" t="str">
            <v>Iganga Market</v>
          </cell>
          <cell r="E3135" t="str">
            <v>Eastern</v>
          </cell>
          <cell r="F3135" t="str">
            <v>Iganga</v>
          </cell>
          <cell r="G3135">
            <v>0.61404999999999998</v>
          </cell>
          <cell r="H3135">
            <v>33.478000000000002</v>
          </cell>
          <cell r="I3135" t="str">
            <v>Netis</v>
          </cell>
          <cell r="J3135" t="str">
            <v>Netis</v>
          </cell>
        </row>
        <row r="3136">
          <cell r="C3136">
            <v>606120</v>
          </cell>
          <cell r="D3136" t="str">
            <v>Serere B</v>
          </cell>
          <cell r="E3136" t="str">
            <v>Eastern</v>
          </cell>
          <cell r="F3136" t="str">
            <v>Serere</v>
          </cell>
          <cell r="G3136">
            <v>1.49942</v>
          </cell>
          <cell r="H3136">
            <v>33.48565</v>
          </cell>
          <cell r="I3136" t="str">
            <v>Camusat</v>
          </cell>
          <cell r="J3136" t="str">
            <v>Netis</v>
          </cell>
        </row>
        <row r="3137">
          <cell r="C3137">
            <v>606453</v>
          </cell>
          <cell r="D3137" t="str">
            <v>Busei</v>
          </cell>
          <cell r="E3137" t="str">
            <v>Eastern</v>
          </cell>
          <cell r="F3137" t="str">
            <v>Iganga</v>
          </cell>
          <cell r="G3137">
            <v>0.62446000000000002</v>
          </cell>
          <cell r="H3137">
            <v>33.491729999999997</v>
          </cell>
          <cell r="I3137" t="str">
            <v>Netis</v>
          </cell>
          <cell r="J3137" t="str">
            <v>Netis</v>
          </cell>
        </row>
        <row r="3138">
          <cell r="C3138">
            <v>606210</v>
          </cell>
          <cell r="D3138" t="str">
            <v>Namungalwe</v>
          </cell>
          <cell r="E3138" t="str">
            <v>Eastern</v>
          </cell>
          <cell r="F3138" t="str">
            <v>Iganga</v>
          </cell>
          <cell r="G3138">
            <v>0.71650000000000003</v>
          </cell>
          <cell r="H3138">
            <v>33.493789999999997</v>
          </cell>
          <cell r="I3138" t="str">
            <v>Netis</v>
          </cell>
          <cell r="J3138" t="str">
            <v>Netis</v>
          </cell>
        </row>
        <row r="3139">
          <cell r="C3139">
            <v>605347</v>
          </cell>
          <cell r="D3139" t="str">
            <v>Kaliro</v>
          </cell>
          <cell r="E3139" t="str">
            <v>Eastern</v>
          </cell>
          <cell r="F3139" t="str">
            <v>Kaliro</v>
          </cell>
          <cell r="G3139">
            <v>0.91412000000000004</v>
          </cell>
          <cell r="H3139">
            <v>33.494439999999997</v>
          </cell>
          <cell r="I3139" t="str">
            <v>Netis</v>
          </cell>
          <cell r="J3139" t="str">
            <v>Netis</v>
          </cell>
        </row>
        <row r="3140">
          <cell r="C3140">
            <v>606521</v>
          </cell>
          <cell r="D3140" t="str">
            <v>Nabitende-Banadha</v>
          </cell>
          <cell r="E3140" t="str">
            <v>Eastern</v>
          </cell>
          <cell r="F3140" t="str">
            <v>Iganga</v>
          </cell>
          <cell r="G3140">
            <v>0.84452000000000005</v>
          </cell>
          <cell r="H3140">
            <v>33.499110000000002</v>
          </cell>
          <cell r="I3140" t="str">
            <v>Netis</v>
          </cell>
          <cell r="J3140" t="str">
            <v>Netis</v>
          </cell>
        </row>
        <row r="3141">
          <cell r="C3141">
            <v>605878</v>
          </cell>
          <cell r="D3141" t="str">
            <v>Bulubandi</v>
          </cell>
          <cell r="E3141" t="str">
            <v>Eastern</v>
          </cell>
          <cell r="F3141" t="str">
            <v>Iganga</v>
          </cell>
          <cell r="G3141">
            <v>0.60629</v>
          </cell>
          <cell r="H3141">
            <v>33.499180000000003</v>
          </cell>
          <cell r="I3141" t="str">
            <v>Netis</v>
          </cell>
          <cell r="J3141" t="str">
            <v>Netis</v>
          </cell>
        </row>
        <row r="3142">
          <cell r="C3142">
            <v>605994</v>
          </cell>
          <cell r="D3142" t="str">
            <v>Kaliro Town</v>
          </cell>
          <cell r="E3142" t="str">
            <v>Eastern</v>
          </cell>
          <cell r="F3142" t="str">
            <v>Kaliro</v>
          </cell>
          <cell r="G3142">
            <v>0.89537</v>
          </cell>
          <cell r="H3142">
            <v>33.505929999999999</v>
          </cell>
          <cell r="I3142" t="str">
            <v>Netis</v>
          </cell>
          <cell r="J3142" t="str">
            <v>Netis</v>
          </cell>
        </row>
        <row r="3143">
          <cell r="C3143">
            <v>605803</v>
          </cell>
          <cell r="D3143" t="str">
            <v>Nakalama</v>
          </cell>
          <cell r="E3143" t="str">
            <v>Eastern</v>
          </cell>
          <cell r="F3143" t="str">
            <v>Iganga</v>
          </cell>
          <cell r="G3143">
            <v>0.63961000000000001</v>
          </cell>
          <cell r="H3143">
            <v>33.510420000000003</v>
          </cell>
          <cell r="I3143" t="str">
            <v>Netis</v>
          </cell>
          <cell r="J3143" t="str">
            <v>Netis</v>
          </cell>
        </row>
        <row r="3144">
          <cell r="C3144">
            <v>606576</v>
          </cell>
          <cell r="D3144" t="str">
            <v>Bwembe</v>
          </cell>
          <cell r="E3144" t="str">
            <v>Eastern</v>
          </cell>
          <cell r="F3144" t="str">
            <v>Mayuge</v>
          </cell>
          <cell r="G3144">
            <v>0.21743000000000001</v>
          </cell>
          <cell r="H3144">
            <v>33.517510000000001</v>
          </cell>
          <cell r="I3144" t="str">
            <v>Netis</v>
          </cell>
          <cell r="J3144" t="str">
            <v>Netis</v>
          </cell>
        </row>
        <row r="3145">
          <cell r="C3145">
            <v>605594</v>
          </cell>
          <cell r="D3145" t="str">
            <v>Gaddumire</v>
          </cell>
          <cell r="E3145" t="str">
            <v>Eastern</v>
          </cell>
          <cell r="F3145" t="str">
            <v>Kaliro</v>
          </cell>
          <cell r="G3145">
            <v>1.1199300000000001</v>
          </cell>
          <cell r="H3145">
            <v>33.518630000000002</v>
          </cell>
          <cell r="I3145" t="str">
            <v>Netis</v>
          </cell>
          <cell r="J3145" t="str">
            <v>Netis</v>
          </cell>
        </row>
        <row r="3146">
          <cell r="C3146">
            <v>605688</v>
          </cell>
          <cell r="D3146" t="str">
            <v>Bugadde</v>
          </cell>
          <cell r="E3146" t="str">
            <v>Eastern</v>
          </cell>
          <cell r="F3146" t="str">
            <v>Mayuge</v>
          </cell>
          <cell r="G3146">
            <v>0.33012000000000002</v>
          </cell>
          <cell r="H3146">
            <v>33.532719999999998</v>
          </cell>
          <cell r="I3146" t="str">
            <v>Netis</v>
          </cell>
          <cell r="J3146" t="str">
            <v>Netis</v>
          </cell>
        </row>
        <row r="3147">
          <cell r="C3147">
            <v>606575</v>
          </cell>
          <cell r="D3147" t="str">
            <v>Nawampendo</v>
          </cell>
          <cell r="E3147" t="str">
            <v>Eastern</v>
          </cell>
          <cell r="F3147" t="str">
            <v>Iganga</v>
          </cell>
          <cell r="G3147">
            <v>0.54093999999999998</v>
          </cell>
          <cell r="H3147">
            <v>33.548099999999998</v>
          </cell>
          <cell r="I3147" t="str">
            <v>Netis</v>
          </cell>
          <cell r="J3147" t="str">
            <v>Netis</v>
          </cell>
        </row>
        <row r="3148">
          <cell r="C3148">
            <v>605986</v>
          </cell>
          <cell r="D3148" t="str">
            <v>Ocapa</v>
          </cell>
          <cell r="E3148" t="str">
            <v>Eastern</v>
          </cell>
          <cell r="F3148" t="str">
            <v>Serere</v>
          </cell>
          <cell r="G3148">
            <v>1.50085</v>
          </cell>
          <cell r="H3148">
            <v>33.548189999999998</v>
          </cell>
          <cell r="I3148" t="str">
            <v>Camusat</v>
          </cell>
          <cell r="J3148" t="str">
            <v>Netis</v>
          </cell>
        </row>
        <row r="3149">
          <cell r="C3149">
            <v>606196</v>
          </cell>
          <cell r="D3149" t="str">
            <v>Bwondha</v>
          </cell>
          <cell r="E3149" t="str">
            <v>Eastern</v>
          </cell>
          <cell r="F3149" t="str">
            <v>Mayuge</v>
          </cell>
          <cell r="G3149">
            <v>0.18262999999999999</v>
          </cell>
          <cell r="H3149">
            <v>33.56429</v>
          </cell>
          <cell r="I3149" t="str">
            <v>Netis</v>
          </cell>
          <cell r="J3149" t="str">
            <v>Netis</v>
          </cell>
        </row>
        <row r="3150">
          <cell r="C3150">
            <v>605037</v>
          </cell>
          <cell r="D3150" t="str">
            <v>Butende</v>
          </cell>
          <cell r="E3150" t="str">
            <v>Eastern</v>
          </cell>
          <cell r="F3150" t="str">
            <v>Iganga</v>
          </cell>
          <cell r="G3150">
            <v>0.61873999999999996</v>
          </cell>
          <cell r="H3150">
            <v>33.578569999999999</v>
          </cell>
          <cell r="I3150" t="str">
            <v>Netis</v>
          </cell>
          <cell r="J3150" t="str">
            <v>Netis</v>
          </cell>
        </row>
        <row r="3151">
          <cell r="C3151">
            <v>606531</v>
          </cell>
          <cell r="D3151" t="str">
            <v>Omorio</v>
          </cell>
          <cell r="E3151" t="str">
            <v>Eastern</v>
          </cell>
          <cell r="F3151" t="str">
            <v>Serere</v>
          </cell>
          <cell r="G3151">
            <v>1.4852700000000001</v>
          </cell>
          <cell r="H3151">
            <v>33.593890000000002</v>
          </cell>
          <cell r="I3151" t="str">
            <v>Camusat</v>
          </cell>
          <cell r="J3151" t="str">
            <v>Netis</v>
          </cell>
        </row>
        <row r="3152">
          <cell r="C3152">
            <v>606622</v>
          </cell>
          <cell r="D3152" t="str">
            <v>Nondwe Zone</v>
          </cell>
          <cell r="E3152" t="str">
            <v>Eastern</v>
          </cell>
          <cell r="F3152" t="str">
            <v>Iganga</v>
          </cell>
          <cell r="G3152">
            <v>0.45649000000000001</v>
          </cell>
          <cell r="H3152">
            <v>33.596409999999999</v>
          </cell>
          <cell r="I3152" t="str">
            <v>Netis</v>
          </cell>
          <cell r="J3152" t="str">
            <v>Netis</v>
          </cell>
        </row>
        <row r="3153">
          <cell r="C3153">
            <v>606095</v>
          </cell>
          <cell r="D3153" t="str">
            <v>Obalanga</v>
          </cell>
          <cell r="E3153" t="str">
            <v>Eastern</v>
          </cell>
          <cell r="F3153" t="str">
            <v>Amuria</v>
          </cell>
          <cell r="G3153">
            <v>2.1935799999999999</v>
          </cell>
          <cell r="H3153">
            <v>33.598930000000003</v>
          </cell>
          <cell r="I3153" t="str">
            <v>Camusat</v>
          </cell>
          <cell r="J3153" t="str">
            <v>Netis</v>
          </cell>
        </row>
        <row r="3154">
          <cell r="C3154">
            <v>606179</v>
          </cell>
          <cell r="D3154" t="str">
            <v>Nabisego</v>
          </cell>
          <cell r="E3154" t="str">
            <v>Eastern</v>
          </cell>
          <cell r="F3154" t="str">
            <v>Namutumba</v>
          </cell>
          <cell r="G3154">
            <v>0.86917999999999995</v>
          </cell>
          <cell r="H3154">
            <v>33.600749999999998</v>
          </cell>
          <cell r="I3154" t="str">
            <v>Netis</v>
          </cell>
          <cell r="J3154" t="str">
            <v>Netis</v>
          </cell>
        </row>
        <row r="3155">
          <cell r="C3155">
            <v>606599</v>
          </cell>
          <cell r="D3155" t="str">
            <v>Businda</v>
          </cell>
          <cell r="E3155" t="str">
            <v>Eastern</v>
          </cell>
          <cell r="F3155" t="str">
            <v>Iganga</v>
          </cell>
          <cell r="G3155">
            <v>0.55327999999999999</v>
          </cell>
          <cell r="H3155">
            <v>33.601680000000002</v>
          </cell>
          <cell r="I3155" t="str">
            <v>Netis</v>
          </cell>
          <cell r="J3155" t="str">
            <v>Netis</v>
          </cell>
        </row>
        <row r="3156">
          <cell r="C3156">
            <v>606528</v>
          </cell>
          <cell r="D3156" t="str">
            <v>Ongodia</v>
          </cell>
          <cell r="E3156" t="str">
            <v>Eastern</v>
          </cell>
          <cell r="F3156" t="str">
            <v>Soroti</v>
          </cell>
          <cell r="G3156">
            <v>1.7135199999999999</v>
          </cell>
          <cell r="H3156">
            <v>33.602209999999999</v>
          </cell>
          <cell r="I3156" t="str">
            <v>Camusat</v>
          </cell>
          <cell r="J3156" t="str">
            <v>Netis</v>
          </cell>
        </row>
        <row r="3157">
          <cell r="C3157">
            <v>605312</v>
          </cell>
          <cell r="D3157" t="str">
            <v>Nakatunya</v>
          </cell>
          <cell r="E3157" t="str">
            <v>Eastern</v>
          </cell>
          <cell r="F3157" t="str">
            <v>Soroti</v>
          </cell>
          <cell r="G3157">
            <v>1.7225600000000001</v>
          </cell>
          <cell r="H3157">
            <v>33.602339999999998</v>
          </cell>
          <cell r="I3157" t="str">
            <v>Camusat</v>
          </cell>
          <cell r="J3157" t="str">
            <v>Netis</v>
          </cell>
        </row>
        <row r="3158">
          <cell r="C3158">
            <v>605690</v>
          </cell>
          <cell r="D3158" t="str">
            <v>Kigandalo</v>
          </cell>
          <cell r="E3158" t="str">
            <v>Eastern</v>
          </cell>
          <cell r="F3158" t="str">
            <v>Mayuge</v>
          </cell>
          <cell r="G3158">
            <v>0.39751999999999998</v>
          </cell>
          <cell r="H3158">
            <v>33.602589999999999</v>
          </cell>
          <cell r="I3158" t="str">
            <v>Netis</v>
          </cell>
          <cell r="J3158" t="str">
            <v>Netis</v>
          </cell>
        </row>
        <row r="3159">
          <cell r="C3159">
            <v>605292</v>
          </cell>
          <cell r="D3159" t="str">
            <v>Busesa</v>
          </cell>
          <cell r="E3159" t="str">
            <v>Eastern</v>
          </cell>
          <cell r="F3159" t="str">
            <v>Iganga</v>
          </cell>
          <cell r="G3159">
            <v>0.62495999999999996</v>
          </cell>
          <cell r="H3159">
            <v>33.609189999999998</v>
          </cell>
          <cell r="I3159" t="str">
            <v>Netis</v>
          </cell>
          <cell r="J3159" t="str">
            <v>Netis</v>
          </cell>
        </row>
        <row r="3160">
          <cell r="C3160">
            <v>605951</v>
          </cell>
          <cell r="D3160" t="str">
            <v>Camp Swahili</v>
          </cell>
          <cell r="E3160" t="str">
            <v>Eastern</v>
          </cell>
          <cell r="F3160" t="str">
            <v>Soroti</v>
          </cell>
          <cell r="G3160">
            <v>1.7343</v>
          </cell>
          <cell r="H3160">
            <v>33.610320000000002</v>
          </cell>
          <cell r="I3160" t="str">
            <v>Camusat</v>
          </cell>
          <cell r="J3160" t="str">
            <v>Netis</v>
          </cell>
        </row>
        <row r="3161">
          <cell r="C3161">
            <v>605948</v>
          </cell>
          <cell r="D3161" t="str">
            <v>Pamba Cell</v>
          </cell>
          <cell r="E3161" t="str">
            <v>Eastern</v>
          </cell>
          <cell r="F3161" t="str">
            <v>Soroti</v>
          </cell>
          <cell r="G3161">
            <v>1.70401</v>
          </cell>
          <cell r="H3161">
            <v>33.61289</v>
          </cell>
          <cell r="I3161" t="str">
            <v>Camusat</v>
          </cell>
          <cell r="J3161" t="str">
            <v>Netis</v>
          </cell>
        </row>
        <row r="3162">
          <cell r="C3162">
            <v>605068</v>
          </cell>
          <cell r="D3162" t="str">
            <v>Soroti</v>
          </cell>
          <cell r="E3162" t="str">
            <v>Eastern</v>
          </cell>
          <cell r="F3162" t="str">
            <v>Soroti</v>
          </cell>
          <cell r="G3162">
            <v>1.7116899999999999</v>
          </cell>
          <cell r="H3162">
            <v>33.614789999999999</v>
          </cell>
          <cell r="I3162" t="str">
            <v>Camusat</v>
          </cell>
          <cell r="J3162" t="str">
            <v>Netis</v>
          </cell>
        </row>
        <row r="3163">
          <cell r="C3163">
            <v>605054</v>
          </cell>
          <cell r="D3163" t="str">
            <v>Otuchopi</v>
          </cell>
          <cell r="E3163" t="str">
            <v>Eastern</v>
          </cell>
          <cell r="F3163" t="str">
            <v>Soroti</v>
          </cell>
          <cell r="G3163">
            <v>1.7487200000000001</v>
          </cell>
          <cell r="H3163">
            <v>33.616959999999999</v>
          </cell>
          <cell r="I3163" t="str">
            <v>Camusat</v>
          </cell>
          <cell r="J3163" t="str">
            <v>Netis</v>
          </cell>
        </row>
        <row r="3164">
          <cell r="C3164">
            <v>606732</v>
          </cell>
          <cell r="D3164" t="str">
            <v>Matovu</v>
          </cell>
          <cell r="E3164" t="str">
            <v>Eastern</v>
          </cell>
          <cell r="F3164" t="str">
            <v>Mayuge</v>
          </cell>
          <cell r="G3164">
            <v>0.36152000000000001</v>
          </cell>
          <cell r="H3164">
            <v>33.621299999999998</v>
          </cell>
          <cell r="I3164" t="str">
            <v>Netis</v>
          </cell>
          <cell r="J3164" t="str">
            <v>Netis</v>
          </cell>
        </row>
        <row r="3165">
          <cell r="C3165">
            <v>605715</v>
          </cell>
          <cell r="D3165" t="str">
            <v>Soroti_Town</v>
          </cell>
          <cell r="E3165" t="str">
            <v>Eastern</v>
          </cell>
          <cell r="F3165" t="str">
            <v>Soroti</v>
          </cell>
          <cell r="G3165">
            <v>1.71509</v>
          </cell>
          <cell r="H3165">
            <v>33.62229</v>
          </cell>
          <cell r="I3165" t="str">
            <v>Camusat</v>
          </cell>
          <cell r="J3165" t="str">
            <v>Netis</v>
          </cell>
        </row>
        <row r="3166">
          <cell r="C3166">
            <v>606557</v>
          </cell>
          <cell r="D3166" t="str">
            <v>Odukai</v>
          </cell>
          <cell r="E3166" t="str">
            <v>Eastern</v>
          </cell>
          <cell r="F3166" t="str">
            <v>Soroti</v>
          </cell>
          <cell r="G3166">
            <v>1.85239</v>
          </cell>
          <cell r="H3166">
            <v>33.626190000000001</v>
          </cell>
          <cell r="I3166" t="str">
            <v>Camusat</v>
          </cell>
          <cell r="J3166" t="str">
            <v>Netis</v>
          </cell>
        </row>
        <row r="3167">
          <cell r="C3167">
            <v>606249</v>
          </cell>
          <cell r="D3167" t="str">
            <v>Gweri Soroti Road</v>
          </cell>
          <cell r="E3167" t="str">
            <v>Eastern</v>
          </cell>
          <cell r="F3167" t="str">
            <v>Soroti</v>
          </cell>
          <cell r="G3167">
            <v>1.71563</v>
          </cell>
          <cell r="H3167">
            <v>33.62668</v>
          </cell>
          <cell r="I3167" t="str">
            <v>Camusat</v>
          </cell>
          <cell r="J3167" t="str">
            <v>Netis</v>
          </cell>
        </row>
        <row r="3168">
          <cell r="C3168">
            <v>605974</v>
          </cell>
          <cell r="D3168" t="str">
            <v>Ivukula</v>
          </cell>
          <cell r="E3168" t="str">
            <v>Eastern</v>
          </cell>
          <cell r="F3168" t="str">
            <v>Namutumba</v>
          </cell>
          <cell r="G3168">
            <v>0.94194999999999995</v>
          </cell>
          <cell r="H3168">
            <v>33.628459999999997</v>
          </cell>
          <cell r="I3168" t="str">
            <v>Netis</v>
          </cell>
          <cell r="J3168" t="str">
            <v>Netis</v>
          </cell>
        </row>
        <row r="3169">
          <cell r="C3169">
            <v>605245</v>
          </cell>
          <cell r="D3169" t="str">
            <v>Busembatia</v>
          </cell>
          <cell r="E3169" t="str">
            <v>Eastern</v>
          </cell>
          <cell r="F3169" t="str">
            <v>Iganga</v>
          </cell>
          <cell r="G3169">
            <v>0.77837999999999996</v>
          </cell>
          <cell r="H3169">
            <v>33.628990000000002</v>
          </cell>
          <cell r="I3169" t="str">
            <v>Netis</v>
          </cell>
          <cell r="J3169" t="str">
            <v>Netis</v>
          </cell>
        </row>
        <row r="3170">
          <cell r="C3170">
            <v>606461</v>
          </cell>
          <cell r="D3170" t="str">
            <v>Akisim</v>
          </cell>
          <cell r="E3170" t="str">
            <v>Eastern</v>
          </cell>
          <cell r="F3170" t="str">
            <v>Amuria</v>
          </cell>
          <cell r="G3170">
            <v>2.0286900000000001</v>
          </cell>
          <cell r="H3170">
            <v>33.641559999999998</v>
          </cell>
          <cell r="I3170" t="str">
            <v>Camusat</v>
          </cell>
          <cell r="J3170" t="str">
            <v>Netis</v>
          </cell>
        </row>
        <row r="3171">
          <cell r="C3171">
            <v>606705</v>
          </cell>
          <cell r="D3171" t="str">
            <v>Kikalu</v>
          </cell>
          <cell r="E3171" t="str">
            <v>Eastern</v>
          </cell>
          <cell r="F3171" t="str">
            <v>Namutumba</v>
          </cell>
          <cell r="G3171">
            <v>1.0345500000000001</v>
          </cell>
          <cell r="H3171">
            <v>33.649880000000003</v>
          </cell>
          <cell r="I3171" t="str">
            <v>Netis</v>
          </cell>
          <cell r="J3171" t="str">
            <v>Netis</v>
          </cell>
        </row>
        <row r="3172">
          <cell r="C3172">
            <v>606130</v>
          </cell>
          <cell r="D3172" t="str">
            <v>Achuna</v>
          </cell>
          <cell r="E3172" t="str">
            <v>Eastern</v>
          </cell>
          <cell r="F3172" t="str">
            <v>Serere</v>
          </cell>
          <cell r="G3172">
            <v>1.5318499999999999</v>
          </cell>
          <cell r="H3172">
            <v>33.656350000000003</v>
          </cell>
          <cell r="I3172" t="str">
            <v>Camusat</v>
          </cell>
          <cell r="J3172" t="str">
            <v>Netis</v>
          </cell>
        </row>
        <row r="3173">
          <cell r="C3173">
            <v>606623</v>
          </cell>
          <cell r="D3173" t="str">
            <v>Maganda</v>
          </cell>
          <cell r="E3173" t="str">
            <v>Eastern</v>
          </cell>
          <cell r="F3173" t="str">
            <v>Mayuge</v>
          </cell>
          <cell r="G3173">
            <v>-1.3729999999999999E-2</v>
          </cell>
          <cell r="H3173">
            <v>33.660640000000001</v>
          </cell>
          <cell r="I3173" t="str">
            <v>Netis</v>
          </cell>
          <cell r="J3173" t="str">
            <v>Netis</v>
          </cell>
        </row>
        <row r="3174">
          <cell r="C3174">
            <v>605524</v>
          </cell>
          <cell r="D3174" t="str">
            <v>Amuria</v>
          </cell>
          <cell r="E3174" t="str">
            <v>Eastern</v>
          </cell>
          <cell r="F3174" t="str">
            <v>Amuria</v>
          </cell>
          <cell r="G3174">
            <v>2.0459999999999998</v>
          </cell>
          <cell r="H3174">
            <v>33.674529999999997</v>
          </cell>
          <cell r="I3174" t="str">
            <v>Camusat</v>
          </cell>
          <cell r="J3174" t="str">
            <v>Netis</v>
          </cell>
        </row>
        <row r="3175">
          <cell r="C3175">
            <v>605443</v>
          </cell>
          <cell r="D3175" t="str">
            <v>Nankoma</v>
          </cell>
          <cell r="E3175" t="str">
            <v>Eastern</v>
          </cell>
          <cell r="F3175" t="str">
            <v>Bugiri</v>
          </cell>
          <cell r="G3175">
            <v>0.45079000000000002</v>
          </cell>
          <cell r="H3175">
            <v>33.680529999999997</v>
          </cell>
          <cell r="I3175" t="str">
            <v>Netis</v>
          </cell>
          <cell r="J3175" t="str">
            <v>Netis</v>
          </cell>
        </row>
        <row r="3176">
          <cell r="C3176">
            <v>606598</v>
          </cell>
          <cell r="D3176" t="str">
            <v>Namatanga</v>
          </cell>
          <cell r="E3176" t="str">
            <v>Eastern</v>
          </cell>
          <cell r="F3176" t="str">
            <v>Bugiri</v>
          </cell>
          <cell r="G3176">
            <v>0.54066999999999998</v>
          </cell>
          <cell r="H3176">
            <v>33.68432</v>
          </cell>
          <cell r="I3176" t="str">
            <v>Netis</v>
          </cell>
          <cell r="J3176" t="str">
            <v>Netis</v>
          </cell>
        </row>
        <row r="3177">
          <cell r="C3177">
            <v>605651</v>
          </cell>
          <cell r="D3177" t="str">
            <v>Namutumba</v>
          </cell>
          <cell r="E3177" t="str">
            <v>Eastern</v>
          </cell>
          <cell r="F3177" t="str">
            <v>Namutumba</v>
          </cell>
          <cell r="G3177">
            <v>0.83345000000000002</v>
          </cell>
          <cell r="H3177">
            <v>33.686509999999998</v>
          </cell>
          <cell r="I3177" t="str">
            <v>Netis</v>
          </cell>
          <cell r="J3177" t="str">
            <v>Netis</v>
          </cell>
        </row>
        <row r="3178">
          <cell r="C3178">
            <v>606560</v>
          </cell>
          <cell r="D3178" t="str">
            <v>Asamuk</v>
          </cell>
          <cell r="E3178" t="str">
            <v>Eastern</v>
          </cell>
          <cell r="F3178" t="str">
            <v>Amuria</v>
          </cell>
          <cell r="G3178">
            <v>1.97651</v>
          </cell>
          <cell r="H3178">
            <v>33.700420000000001</v>
          </cell>
          <cell r="I3178" t="str">
            <v>Camusat</v>
          </cell>
          <cell r="J3178" t="str">
            <v>Netis</v>
          </cell>
        </row>
        <row r="3179">
          <cell r="C3179">
            <v>605689</v>
          </cell>
          <cell r="D3179" t="str">
            <v>Wakawaka</v>
          </cell>
          <cell r="E3179" t="str">
            <v>Eastern</v>
          </cell>
          <cell r="F3179" t="str">
            <v>Bugiri</v>
          </cell>
          <cell r="G3179">
            <v>0.34984999999999999</v>
          </cell>
          <cell r="H3179">
            <v>33.704369999999997</v>
          </cell>
          <cell r="I3179" t="str">
            <v>Netis</v>
          </cell>
          <cell r="J3179" t="str">
            <v>Netis</v>
          </cell>
        </row>
        <row r="3180">
          <cell r="C3180">
            <v>605385</v>
          </cell>
          <cell r="D3180" t="str">
            <v>Lolui</v>
          </cell>
          <cell r="E3180" t="str">
            <v>Eastern</v>
          </cell>
          <cell r="F3180" t="str">
            <v>Namayingo</v>
          </cell>
          <cell r="G3180">
            <v>-0.12368</v>
          </cell>
          <cell r="H3180">
            <v>33.705860000000001</v>
          </cell>
          <cell r="I3180" t="str">
            <v>Camusat</v>
          </cell>
          <cell r="J3180" t="str">
            <v>Netis</v>
          </cell>
        </row>
        <row r="3181">
          <cell r="C3181">
            <v>606072</v>
          </cell>
          <cell r="D3181" t="str">
            <v>Agule</v>
          </cell>
          <cell r="E3181" t="str">
            <v>Eastern</v>
          </cell>
          <cell r="F3181" t="str">
            <v>Pallisa</v>
          </cell>
          <cell r="G3181">
            <v>1.27173</v>
          </cell>
          <cell r="H3181">
            <v>33.708219999999997</v>
          </cell>
          <cell r="I3181" t="str">
            <v>Camusat</v>
          </cell>
          <cell r="J3181" t="str">
            <v>Netis</v>
          </cell>
        </row>
        <row r="3182">
          <cell r="C3182">
            <v>605153</v>
          </cell>
          <cell r="D3182" t="str">
            <v>Pallisa</v>
          </cell>
          <cell r="E3182" t="str">
            <v>Eastern</v>
          </cell>
          <cell r="F3182" t="str">
            <v>Pallisa</v>
          </cell>
          <cell r="G3182">
            <v>1.1684699999999999</v>
          </cell>
          <cell r="H3182">
            <v>33.708620000000003</v>
          </cell>
          <cell r="I3182" t="str">
            <v>Camusat</v>
          </cell>
          <cell r="J3182" t="str">
            <v>Netis</v>
          </cell>
        </row>
        <row r="3183">
          <cell r="C3183">
            <v>606652</v>
          </cell>
          <cell r="D3183" t="str">
            <v>Nawanseno</v>
          </cell>
          <cell r="E3183" t="str">
            <v>Eastern</v>
          </cell>
          <cell r="F3183" t="str">
            <v>Bugiri</v>
          </cell>
          <cell r="G3183">
            <v>0.49530000000000002</v>
          </cell>
          <cell r="H3183">
            <v>33.72</v>
          </cell>
          <cell r="I3183" t="str">
            <v>Netis</v>
          </cell>
          <cell r="J3183" t="str">
            <v>Netis</v>
          </cell>
        </row>
        <row r="3184">
          <cell r="C3184">
            <v>605039</v>
          </cell>
          <cell r="D3184" t="str">
            <v>Bugiri_Muyenga</v>
          </cell>
          <cell r="E3184" t="str">
            <v>Eastern</v>
          </cell>
          <cell r="F3184" t="str">
            <v>Bugiri</v>
          </cell>
          <cell r="G3184">
            <v>0.57023000000000001</v>
          </cell>
          <cell r="H3184">
            <v>33.739780000000003</v>
          </cell>
          <cell r="I3184" t="str">
            <v>Netis</v>
          </cell>
          <cell r="J3184" t="str">
            <v>Netis</v>
          </cell>
        </row>
        <row r="3185">
          <cell r="C3185">
            <v>606565</v>
          </cell>
          <cell r="D3185" t="str">
            <v>Busanzi</v>
          </cell>
          <cell r="E3185" t="str">
            <v>Eastern</v>
          </cell>
          <cell r="F3185" t="str">
            <v>Bugiri</v>
          </cell>
          <cell r="G3185">
            <v>0.57201000000000002</v>
          </cell>
          <cell r="H3185">
            <v>33.74915</v>
          </cell>
          <cell r="I3185" t="str">
            <v>Netis</v>
          </cell>
          <cell r="J3185" t="str">
            <v>Netis</v>
          </cell>
        </row>
        <row r="3186">
          <cell r="C3186">
            <v>605058</v>
          </cell>
          <cell r="D3186" t="str">
            <v>Bugiri</v>
          </cell>
          <cell r="E3186" t="str">
            <v>Eastern</v>
          </cell>
          <cell r="F3186" t="str">
            <v>Bugiri</v>
          </cell>
          <cell r="G3186">
            <v>0.55566000000000004</v>
          </cell>
          <cell r="H3186">
            <v>33.76173</v>
          </cell>
          <cell r="I3186" t="str">
            <v>Netis</v>
          </cell>
          <cell r="J3186" t="str">
            <v>Netis</v>
          </cell>
        </row>
        <row r="3187">
          <cell r="C3187">
            <v>606064</v>
          </cell>
          <cell r="D3187" t="str">
            <v>Wera</v>
          </cell>
          <cell r="E3187" t="str">
            <v>Eastern</v>
          </cell>
          <cell r="F3187" t="str">
            <v>Amuria</v>
          </cell>
          <cell r="G3187">
            <v>1.8665799999999999</v>
          </cell>
          <cell r="H3187">
            <v>33.764859999999999</v>
          </cell>
          <cell r="I3187" t="str">
            <v>Camusat</v>
          </cell>
          <cell r="J3187" t="str">
            <v>Netis</v>
          </cell>
        </row>
        <row r="3188">
          <cell r="C3188">
            <v>606185</v>
          </cell>
          <cell r="D3188" t="str">
            <v>Bugobi</v>
          </cell>
          <cell r="E3188" t="str">
            <v>Eastern</v>
          </cell>
          <cell r="F3188" t="str">
            <v>Namutumba</v>
          </cell>
          <cell r="G3188">
            <v>0.71416999999999997</v>
          </cell>
          <cell r="H3188">
            <v>33.77261</v>
          </cell>
          <cell r="I3188" t="str">
            <v>Netis</v>
          </cell>
          <cell r="J3188" t="str">
            <v>Netis</v>
          </cell>
        </row>
        <row r="3189">
          <cell r="C3189">
            <v>606707</v>
          </cell>
          <cell r="D3189" t="str">
            <v>Komolo</v>
          </cell>
          <cell r="E3189" t="str">
            <v>Eastern</v>
          </cell>
          <cell r="F3189" t="str">
            <v>Pallisa</v>
          </cell>
          <cell r="G3189">
            <v>1.26467</v>
          </cell>
          <cell r="H3189">
            <v>33.772709999999996</v>
          </cell>
          <cell r="I3189" t="str">
            <v>Camusat</v>
          </cell>
          <cell r="J3189" t="str">
            <v>Netis</v>
          </cell>
        </row>
        <row r="3190">
          <cell r="C3190">
            <v>606606</v>
          </cell>
          <cell r="D3190" t="str">
            <v>Muterere Zone</v>
          </cell>
          <cell r="E3190" t="str">
            <v>Eastern</v>
          </cell>
          <cell r="F3190" t="str">
            <v>Bugiri</v>
          </cell>
          <cell r="G3190">
            <v>0.42997000000000002</v>
          </cell>
          <cell r="H3190">
            <v>33.773240000000001</v>
          </cell>
          <cell r="I3190" t="str">
            <v>Netis</v>
          </cell>
          <cell r="J3190" t="str">
            <v>Netis</v>
          </cell>
        </row>
        <row r="3191">
          <cell r="C3191">
            <v>606547</v>
          </cell>
          <cell r="D3191" t="str">
            <v>Ngora TC</v>
          </cell>
          <cell r="E3191" t="str">
            <v>Northern</v>
          </cell>
          <cell r="F3191" t="str">
            <v>Ngora</v>
          </cell>
          <cell r="G3191">
            <v>1.4583900000000001</v>
          </cell>
          <cell r="H3191">
            <v>33.774650000000001</v>
          </cell>
          <cell r="I3191" t="str">
            <v>Camusat</v>
          </cell>
          <cell r="J3191" t="str">
            <v>Netis</v>
          </cell>
        </row>
        <row r="3192">
          <cell r="C3192">
            <v>605433</v>
          </cell>
          <cell r="D3192" t="str">
            <v>Tirinyi</v>
          </cell>
          <cell r="E3192" t="str">
            <v>Eastern</v>
          </cell>
          <cell r="F3192" t="str">
            <v>Kibuku</v>
          </cell>
          <cell r="G3192">
            <v>1.0137499999999999</v>
          </cell>
          <cell r="H3192">
            <v>33.775410000000001</v>
          </cell>
          <cell r="I3192" t="str">
            <v>Camusat</v>
          </cell>
          <cell r="J3192" t="str">
            <v>Netis</v>
          </cell>
        </row>
        <row r="3193">
          <cell r="C3193">
            <v>606728</v>
          </cell>
          <cell r="D3193" t="str">
            <v>Ochorokoboi</v>
          </cell>
          <cell r="E3193" t="str">
            <v>Eastern</v>
          </cell>
          <cell r="F3193" t="str">
            <v>Amuria</v>
          </cell>
          <cell r="G3193">
            <v>2.2749199999999998</v>
          </cell>
          <cell r="H3193">
            <v>33.778919999999999</v>
          </cell>
          <cell r="I3193" t="str">
            <v>Camusat</v>
          </cell>
          <cell r="J3193" t="str">
            <v>Netis</v>
          </cell>
        </row>
        <row r="3194">
          <cell r="C3194">
            <v>606580</v>
          </cell>
          <cell r="D3194" t="str">
            <v>Otelepi</v>
          </cell>
          <cell r="E3194" t="str">
            <v>Eastern</v>
          </cell>
          <cell r="F3194" t="str">
            <v>Pallisa</v>
          </cell>
          <cell r="G3194">
            <v>1.2123699999999999</v>
          </cell>
          <cell r="H3194">
            <v>33.780090000000001</v>
          </cell>
          <cell r="I3194" t="str">
            <v>Camusat</v>
          </cell>
          <cell r="J3194" t="str">
            <v>Netis</v>
          </cell>
        </row>
        <row r="3195">
          <cell r="C3195">
            <v>605604</v>
          </cell>
          <cell r="D3195" t="str">
            <v>Kapir</v>
          </cell>
          <cell r="E3195" t="str">
            <v>Eastern</v>
          </cell>
          <cell r="F3195" t="str">
            <v>Ngora</v>
          </cell>
          <cell r="G3195">
            <v>1.6586700000000001</v>
          </cell>
          <cell r="H3195">
            <v>33.781419999999997</v>
          </cell>
          <cell r="I3195" t="str">
            <v>Camusat</v>
          </cell>
          <cell r="J3195" t="str">
            <v>Netis</v>
          </cell>
        </row>
        <row r="3196">
          <cell r="C3196">
            <v>605716</v>
          </cell>
          <cell r="D3196" t="str">
            <v>Sigulu Island</v>
          </cell>
          <cell r="E3196" t="str">
            <v>Eastern</v>
          </cell>
          <cell r="F3196" t="str">
            <v>Namayingo</v>
          </cell>
          <cell r="G3196">
            <v>9.7970000000000002E-2</v>
          </cell>
          <cell r="H3196">
            <v>33.791350000000001</v>
          </cell>
          <cell r="I3196" t="str">
            <v>Camusat</v>
          </cell>
          <cell r="J3196" t="str">
            <v>Netis</v>
          </cell>
        </row>
        <row r="3197">
          <cell r="C3197">
            <v>606068</v>
          </cell>
          <cell r="D3197" t="str">
            <v>Sigulu East</v>
          </cell>
          <cell r="E3197" t="str">
            <v>Eastern</v>
          </cell>
          <cell r="F3197" t="str">
            <v>Namayingo</v>
          </cell>
          <cell r="G3197">
            <v>9.7720000000000001E-2</v>
          </cell>
          <cell r="H3197">
            <v>33.791350000000001</v>
          </cell>
          <cell r="I3197" t="str">
            <v>Camusat</v>
          </cell>
          <cell r="J3197" t="str">
            <v>Netis</v>
          </cell>
        </row>
        <row r="3198">
          <cell r="C3198">
            <v>606181</v>
          </cell>
          <cell r="D3198" t="str">
            <v>Bukoli</v>
          </cell>
          <cell r="E3198" t="str">
            <v>Eastern</v>
          </cell>
          <cell r="F3198" t="str">
            <v>Bugiri</v>
          </cell>
          <cell r="G3198">
            <v>0.40461000000000003</v>
          </cell>
          <cell r="H3198">
            <v>33.792900000000003</v>
          </cell>
          <cell r="I3198" t="str">
            <v>Netis</v>
          </cell>
          <cell r="J3198" t="str">
            <v>Netis</v>
          </cell>
        </row>
        <row r="3199">
          <cell r="C3199">
            <v>605412</v>
          </cell>
          <cell r="D3199" t="str">
            <v>Ngora</v>
          </cell>
          <cell r="E3199" t="str">
            <v>Eastern</v>
          </cell>
          <cell r="F3199" t="str">
            <v>Ngora</v>
          </cell>
          <cell r="G3199">
            <v>1.4717899999999999</v>
          </cell>
          <cell r="H3199">
            <v>33.795670000000001</v>
          </cell>
          <cell r="I3199" t="str">
            <v>Camusat</v>
          </cell>
          <cell r="J3199" t="str">
            <v>Netis</v>
          </cell>
        </row>
        <row r="3200">
          <cell r="C3200">
            <v>606540</v>
          </cell>
          <cell r="D3200" t="str">
            <v>Namayemba</v>
          </cell>
          <cell r="E3200" t="str">
            <v>Eastern</v>
          </cell>
          <cell r="F3200" t="str">
            <v>Bugiri</v>
          </cell>
          <cell r="G3200">
            <v>0.51426000000000005</v>
          </cell>
          <cell r="H3200">
            <v>33.797130000000003</v>
          </cell>
          <cell r="I3200" t="str">
            <v>Netis</v>
          </cell>
          <cell r="J3200" t="str">
            <v>Netis</v>
          </cell>
        </row>
        <row r="3201">
          <cell r="C3201">
            <v>606452</v>
          </cell>
          <cell r="D3201" t="str">
            <v>Kibuku</v>
          </cell>
          <cell r="E3201" t="str">
            <v>Eastern</v>
          </cell>
          <cell r="F3201" t="str">
            <v>Kibuku</v>
          </cell>
          <cell r="G3201">
            <v>1.0470600000000001</v>
          </cell>
          <cell r="H3201">
            <v>33.798009999999998</v>
          </cell>
          <cell r="I3201" t="str">
            <v>Camusat</v>
          </cell>
          <cell r="J3201" t="str">
            <v>Netis</v>
          </cell>
        </row>
        <row r="3202">
          <cell r="C3202">
            <v>606321</v>
          </cell>
          <cell r="D3202" t="str">
            <v>Atumasiko Cell</v>
          </cell>
          <cell r="E3202" t="str">
            <v>Eastern</v>
          </cell>
          <cell r="F3202" t="str">
            <v>Amuria</v>
          </cell>
          <cell r="G3202">
            <v>2.0729799999999998</v>
          </cell>
          <cell r="H3202">
            <v>33.800020000000004</v>
          </cell>
          <cell r="I3202" t="str">
            <v>Camusat</v>
          </cell>
          <cell r="J3202" t="str">
            <v>Netis</v>
          </cell>
        </row>
        <row r="3203">
          <cell r="C3203">
            <v>606741</v>
          </cell>
          <cell r="D3203" t="str">
            <v>Syanyonja</v>
          </cell>
          <cell r="E3203" t="str">
            <v>Eastern</v>
          </cell>
          <cell r="F3203" t="str">
            <v>Namayingo</v>
          </cell>
          <cell r="G3203">
            <v>0.32456000000000002</v>
          </cell>
          <cell r="H3203">
            <v>33.806199999999997</v>
          </cell>
          <cell r="I3203" t="str">
            <v>Camusat</v>
          </cell>
          <cell r="J3203" t="str">
            <v>Netis</v>
          </cell>
        </row>
        <row r="3204">
          <cell r="C3204">
            <v>606581</v>
          </cell>
          <cell r="D3204" t="str">
            <v>Nambo</v>
          </cell>
          <cell r="E3204" t="str">
            <v>Eastern</v>
          </cell>
          <cell r="F3204" t="str">
            <v>Bugiri</v>
          </cell>
          <cell r="G3204">
            <v>0.59528999999999999</v>
          </cell>
          <cell r="H3204">
            <v>33.810549999999999</v>
          </cell>
          <cell r="I3204" t="str">
            <v>Netis</v>
          </cell>
          <cell r="J3204" t="str">
            <v>Netis</v>
          </cell>
        </row>
        <row r="3205">
          <cell r="C3205">
            <v>606172</v>
          </cell>
          <cell r="D3205" t="str">
            <v>Dodos</v>
          </cell>
          <cell r="E3205" t="str">
            <v>Eastern</v>
          </cell>
          <cell r="F3205" t="str">
            <v>Amuria</v>
          </cell>
          <cell r="G3205">
            <v>1.9578199999999999</v>
          </cell>
          <cell r="H3205">
            <v>33.819110000000002</v>
          </cell>
          <cell r="I3205" t="str">
            <v>Camusat</v>
          </cell>
          <cell r="J3205" t="str">
            <v>Netis</v>
          </cell>
        </row>
        <row r="3206">
          <cell r="C3206">
            <v>606582</v>
          </cell>
          <cell r="D3206" t="str">
            <v>Namayuge</v>
          </cell>
          <cell r="E3206" t="str">
            <v>Eastern</v>
          </cell>
          <cell r="F3206" t="str">
            <v>Bugiri</v>
          </cell>
          <cell r="G3206">
            <v>0.44433</v>
          </cell>
          <cell r="H3206">
            <v>33.824210000000001</v>
          </cell>
          <cell r="I3206" t="str">
            <v>Netis</v>
          </cell>
          <cell r="J3206" t="str">
            <v>Netis</v>
          </cell>
        </row>
        <row r="3207">
          <cell r="C3207">
            <v>606310</v>
          </cell>
          <cell r="D3207" t="str">
            <v>Budumba</v>
          </cell>
          <cell r="E3207" t="str">
            <v>Eastern</v>
          </cell>
          <cell r="F3207" t="str">
            <v>Butaleja</v>
          </cell>
          <cell r="G3207">
            <v>0.82313000000000003</v>
          </cell>
          <cell r="H3207">
            <v>33.82799</v>
          </cell>
          <cell r="I3207" t="str">
            <v>Camusat</v>
          </cell>
          <cell r="J3207" t="str">
            <v>Netis</v>
          </cell>
        </row>
        <row r="3208">
          <cell r="C3208">
            <v>606454</v>
          </cell>
          <cell r="D3208" t="str">
            <v>Halanga</v>
          </cell>
          <cell r="E3208" t="str">
            <v>Eastern</v>
          </cell>
          <cell r="F3208" t="str">
            <v>Butaleja</v>
          </cell>
          <cell r="G3208">
            <v>0.88217000000000001</v>
          </cell>
          <cell r="H3208">
            <v>33.851239999999997</v>
          </cell>
          <cell r="I3208" t="str">
            <v>Camusat</v>
          </cell>
          <cell r="J3208" t="str">
            <v>Netis</v>
          </cell>
        </row>
        <row r="3209">
          <cell r="C3209">
            <v>605987</v>
          </cell>
          <cell r="D3209" t="str">
            <v>Moruyang</v>
          </cell>
          <cell r="E3209" t="str">
            <v>Northern</v>
          </cell>
          <cell r="F3209" t="str">
            <v>Kotido</v>
          </cell>
          <cell r="G3209">
            <v>3.4011300000000002</v>
          </cell>
          <cell r="H3209">
            <v>33.853209999999997</v>
          </cell>
          <cell r="I3209" t="str">
            <v>Camusat</v>
          </cell>
          <cell r="J3209" t="str">
            <v>Netis</v>
          </cell>
        </row>
        <row r="3210">
          <cell r="C3210">
            <v>606526</v>
          </cell>
          <cell r="D3210" t="str">
            <v>Okungoro</v>
          </cell>
          <cell r="E3210" t="str">
            <v>Northern</v>
          </cell>
          <cell r="F3210" t="str">
            <v>Ngora</v>
          </cell>
          <cell r="G3210">
            <v>1.5742400000000001</v>
          </cell>
          <cell r="H3210">
            <v>33.857689999999998</v>
          </cell>
          <cell r="I3210" t="str">
            <v>Camusat</v>
          </cell>
          <cell r="J3210" t="str">
            <v>Netis</v>
          </cell>
        </row>
        <row r="3211">
          <cell r="C3211">
            <v>605726</v>
          </cell>
          <cell r="D3211" t="str">
            <v>Nyero</v>
          </cell>
          <cell r="E3211" t="str">
            <v>Eastern</v>
          </cell>
          <cell r="F3211" t="str">
            <v>Kumi</v>
          </cell>
          <cell r="G3211">
            <v>1.4938199999999999</v>
          </cell>
          <cell r="H3211">
            <v>33.865819999999999</v>
          </cell>
          <cell r="I3211" t="str">
            <v>Camusat</v>
          </cell>
          <cell r="J3211" t="str">
            <v>Netis</v>
          </cell>
        </row>
        <row r="3212">
          <cell r="C3212">
            <v>605687</v>
          </cell>
          <cell r="D3212" t="str">
            <v>Namayingo</v>
          </cell>
          <cell r="E3212" t="str">
            <v>Eastern</v>
          </cell>
          <cell r="F3212" t="str">
            <v>Namayingo</v>
          </cell>
          <cell r="G3212">
            <v>0.35949999999999999</v>
          </cell>
          <cell r="H3212">
            <v>33.867489999999997</v>
          </cell>
          <cell r="I3212" t="str">
            <v>Camusat</v>
          </cell>
          <cell r="J3212" t="str">
            <v>Netis</v>
          </cell>
        </row>
        <row r="3213">
          <cell r="C3213">
            <v>606112</v>
          </cell>
          <cell r="D3213" t="str">
            <v>Tilda_West</v>
          </cell>
          <cell r="E3213" t="str">
            <v>Eastern</v>
          </cell>
          <cell r="F3213" t="str">
            <v>Bugiri</v>
          </cell>
          <cell r="G3213">
            <v>0.53619722222222199</v>
          </cell>
          <cell r="H3213">
            <v>33.874611111111101</v>
          </cell>
          <cell r="I3213" t="str">
            <v>Netis</v>
          </cell>
          <cell r="J3213" t="str">
            <v>Netis</v>
          </cell>
        </row>
        <row r="3214">
          <cell r="C3214">
            <v>605738</v>
          </cell>
          <cell r="D3214" t="str">
            <v>Mukongoro</v>
          </cell>
          <cell r="E3214" t="str">
            <v>Eastern</v>
          </cell>
          <cell r="F3214" t="str">
            <v>Kumi</v>
          </cell>
          <cell r="G3214">
            <v>1.32345</v>
          </cell>
          <cell r="H3214">
            <v>33.88353</v>
          </cell>
          <cell r="I3214" t="str">
            <v>Camusat</v>
          </cell>
          <cell r="J3214" t="str">
            <v>Netis</v>
          </cell>
        </row>
        <row r="3215">
          <cell r="C3215">
            <v>605763</v>
          </cell>
          <cell r="D3215" t="str">
            <v>Kadama</v>
          </cell>
          <cell r="E3215" t="str">
            <v>Eastern</v>
          </cell>
          <cell r="F3215" t="str">
            <v>Kibuku</v>
          </cell>
          <cell r="G3215">
            <v>1.0165</v>
          </cell>
          <cell r="H3215">
            <v>33.887030000000003</v>
          </cell>
          <cell r="I3215" t="str">
            <v>Camusat</v>
          </cell>
          <cell r="J3215" t="str">
            <v>Netis</v>
          </cell>
        </row>
        <row r="3216">
          <cell r="C3216">
            <v>606758</v>
          </cell>
          <cell r="D3216" t="str">
            <v>Magola</v>
          </cell>
          <cell r="E3216" t="str">
            <v>Eastern</v>
          </cell>
          <cell r="F3216" t="str">
            <v>Tororo</v>
          </cell>
          <cell r="G3216">
            <v>0.72084000000000004</v>
          </cell>
          <cell r="H3216">
            <v>33.894970000000001</v>
          </cell>
          <cell r="I3216" t="str">
            <v>Camusat</v>
          </cell>
          <cell r="J3216" t="str">
            <v>Netis</v>
          </cell>
        </row>
        <row r="3217">
          <cell r="C3217">
            <v>606086</v>
          </cell>
          <cell r="D3217" t="str">
            <v>Butebo</v>
          </cell>
          <cell r="E3217" t="str">
            <v>Eastern</v>
          </cell>
          <cell r="F3217" t="str">
            <v>Pallisa</v>
          </cell>
          <cell r="G3217">
            <v>1.20147</v>
          </cell>
          <cell r="H3217">
            <v>33.900440000000003</v>
          </cell>
          <cell r="I3217" t="str">
            <v>Camusat</v>
          </cell>
          <cell r="J3217" t="str">
            <v>Netis</v>
          </cell>
        </row>
        <row r="3218">
          <cell r="C3218">
            <v>605899</v>
          </cell>
          <cell r="D3218" t="str">
            <v>St. Paul Kumi</v>
          </cell>
          <cell r="E3218" t="str">
            <v>Eastern</v>
          </cell>
          <cell r="F3218" t="str">
            <v>Kumi</v>
          </cell>
          <cell r="G3218">
            <v>1.4840199999999999</v>
          </cell>
          <cell r="H3218">
            <v>33.915979999999998</v>
          </cell>
          <cell r="I3218" t="str">
            <v>Camusat</v>
          </cell>
          <cell r="J3218" t="str">
            <v>Netis</v>
          </cell>
        </row>
        <row r="3219">
          <cell r="C3219">
            <v>606556</v>
          </cell>
          <cell r="D3219" t="str">
            <v>Oput</v>
          </cell>
          <cell r="E3219" t="str">
            <v>Eastern</v>
          </cell>
          <cell r="F3219" t="str">
            <v>Kumi</v>
          </cell>
          <cell r="G3219">
            <v>1.3840300000000001</v>
          </cell>
          <cell r="H3219">
            <v>33.916249999999998</v>
          </cell>
          <cell r="I3219" t="str">
            <v>Camusat</v>
          </cell>
          <cell r="J3219" t="str">
            <v>Netis</v>
          </cell>
        </row>
        <row r="3220">
          <cell r="C3220">
            <v>606137</v>
          </cell>
          <cell r="D3220" t="str">
            <v>Kapujan</v>
          </cell>
          <cell r="E3220" t="str">
            <v>Eastern</v>
          </cell>
          <cell r="F3220" t="str">
            <v>Katakwi</v>
          </cell>
          <cell r="G3220">
            <v>1.73763</v>
          </cell>
          <cell r="H3220">
            <v>33.92324</v>
          </cell>
          <cell r="I3220" t="str">
            <v>Camusat</v>
          </cell>
          <cell r="J3220" t="str">
            <v>Netis</v>
          </cell>
        </row>
        <row r="3221">
          <cell r="C3221">
            <v>606056</v>
          </cell>
          <cell r="D3221" t="str">
            <v>Busolwe TC</v>
          </cell>
          <cell r="E3221" t="str">
            <v>Eastern</v>
          </cell>
          <cell r="F3221" t="str">
            <v>Butaleja</v>
          </cell>
          <cell r="G3221">
            <v>0.84014999999999995</v>
          </cell>
          <cell r="H3221">
            <v>33.927689999999998</v>
          </cell>
          <cell r="I3221" t="str">
            <v>Camusat</v>
          </cell>
          <cell r="J3221" t="str">
            <v>Netis</v>
          </cell>
        </row>
        <row r="3222">
          <cell r="C3222">
            <v>605348</v>
          </cell>
          <cell r="D3222" t="str">
            <v>Katakwi_Rock</v>
          </cell>
          <cell r="E3222" t="str">
            <v>Eastern</v>
          </cell>
          <cell r="F3222" t="str">
            <v>Katakwi</v>
          </cell>
          <cell r="G3222">
            <v>1.88527</v>
          </cell>
          <cell r="H3222">
            <v>33.929609999999997</v>
          </cell>
          <cell r="I3222" t="str">
            <v>Camusat</v>
          </cell>
          <cell r="J3222" t="str">
            <v>Netis</v>
          </cell>
        </row>
        <row r="3223">
          <cell r="C3223">
            <v>605538</v>
          </cell>
          <cell r="D3223" t="str">
            <v>Kodiri</v>
          </cell>
          <cell r="E3223" t="str">
            <v>Eastern</v>
          </cell>
          <cell r="F3223" t="str">
            <v>Budaka</v>
          </cell>
          <cell r="G3223">
            <v>1.1488799999999999</v>
          </cell>
          <cell r="H3223">
            <v>33.936689999999999</v>
          </cell>
          <cell r="I3223" t="str">
            <v>Camusat</v>
          </cell>
          <cell r="J3223" t="str">
            <v>Netis</v>
          </cell>
        </row>
        <row r="3224">
          <cell r="C3224">
            <v>605070</v>
          </cell>
          <cell r="D3224" t="str">
            <v>Kumi</v>
          </cell>
          <cell r="E3224" t="str">
            <v>Eastern</v>
          </cell>
          <cell r="F3224" t="str">
            <v>Kumi</v>
          </cell>
          <cell r="G3224">
            <v>1.4862599999999999</v>
          </cell>
          <cell r="H3224">
            <v>33.938650000000003</v>
          </cell>
          <cell r="I3224" t="str">
            <v>Camusat</v>
          </cell>
          <cell r="J3224" t="str">
            <v>Netis</v>
          </cell>
        </row>
        <row r="3225">
          <cell r="C3225">
            <v>605336</v>
          </cell>
          <cell r="D3225" t="str">
            <v>Buwayo</v>
          </cell>
          <cell r="E3225" t="str">
            <v>Eastern</v>
          </cell>
          <cell r="F3225" t="str">
            <v>Busia</v>
          </cell>
          <cell r="G3225">
            <v>0.53588000000000002</v>
          </cell>
          <cell r="H3225">
            <v>33.950339999999997</v>
          </cell>
          <cell r="I3225" t="str">
            <v>Camusat</v>
          </cell>
          <cell r="J3225" t="str">
            <v>Netis</v>
          </cell>
        </row>
        <row r="3226">
          <cell r="C3226">
            <v>605242</v>
          </cell>
          <cell r="D3226" t="str">
            <v>Budaka</v>
          </cell>
          <cell r="E3226" t="str">
            <v>Eastern</v>
          </cell>
          <cell r="F3226" t="str">
            <v>Budaka</v>
          </cell>
          <cell r="G3226">
            <v>1.0166500000000001</v>
          </cell>
          <cell r="H3226">
            <v>33.962130000000002</v>
          </cell>
          <cell r="I3226" t="str">
            <v>Camusat</v>
          </cell>
          <cell r="J3226" t="str">
            <v>Netis</v>
          </cell>
        </row>
        <row r="3227">
          <cell r="C3227">
            <v>606718</v>
          </cell>
          <cell r="D3227" t="str">
            <v>Usuk</v>
          </cell>
          <cell r="E3227" t="str">
            <v>Eastern</v>
          </cell>
          <cell r="F3227" t="str">
            <v>Katakwi</v>
          </cell>
          <cell r="G3227">
            <v>2.0102600000000002</v>
          </cell>
          <cell r="H3227">
            <v>33.964190000000002</v>
          </cell>
          <cell r="I3227" t="str">
            <v>Camusat</v>
          </cell>
          <cell r="J3227" t="str">
            <v>Netis</v>
          </cell>
        </row>
        <row r="3228">
          <cell r="C3228">
            <v>605658</v>
          </cell>
          <cell r="D3228" t="str">
            <v>Butaleja</v>
          </cell>
          <cell r="E3228" t="str">
            <v>Eastern</v>
          </cell>
          <cell r="F3228" t="str">
            <v>Butaleja</v>
          </cell>
          <cell r="G3228">
            <v>0.89666000000000001</v>
          </cell>
          <cell r="H3228">
            <v>33.964709999999997</v>
          </cell>
          <cell r="I3228" t="str">
            <v>Camusat</v>
          </cell>
          <cell r="J3228" t="str">
            <v>Netis</v>
          </cell>
        </row>
        <row r="3229">
          <cell r="C3229">
            <v>606313</v>
          </cell>
          <cell r="D3229" t="str">
            <v>Ongongoja</v>
          </cell>
          <cell r="E3229" t="str">
            <v>Northern</v>
          </cell>
          <cell r="F3229" t="str">
            <v>Katakwi</v>
          </cell>
          <cell r="G3229">
            <v>2.2015500000000001</v>
          </cell>
          <cell r="H3229">
            <v>33.969839999999998</v>
          </cell>
          <cell r="I3229" t="str">
            <v>Camusat</v>
          </cell>
          <cell r="J3229" t="str">
            <v>Netis</v>
          </cell>
        </row>
        <row r="3230">
          <cell r="C3230">
            <v>606301</v>
          </cell>
          <cell r="D3230" t="str">
            <v>Iyolwa</v>
          </cell>
          <cell r="E3230" t="str">
            <v>Eastern</v>
          </cell>
          <cell r="F3230" t="str">
            <v>Tororo</v>
          </cell>
          <cell r="G3230">
            <v>0.61117999999999995</v>
          </cell>
          <cell r="H3230">
            <v>33.985720000000001</v>
          </cell>
          <cell r="I3230" t="str">
            <v>Camusat</v>
          </cell>
          <cell r="J3230" t="str">
            <v>Netis</v>
          </cell>
        </row>
        <row r="3231">
          <cell r="C3231">
            <v>605384</v>
          </cell>
          <cell r="D3231" t="str">
            <v>Lumino</v>
          </cell>
          <cell r="E3231" t="str">
            <v>Eastern</v>
          </cell>
          <cell r="F3231" t="str">
            <v>Busia</v>
          </cell>
          <cell r="G3231">
            <v>0.35835</v>
          </cell>
          <cell r="H3231">
            <v>33.98827</v>
          </cell>
          <cell r="I3231" t="str">
            <v>Camusat</v>
          </cell>
          <cell r="J3231" t="str">
            <v>Netis</v>
          </cell>
        </row>
        <row r="3232">
          <cell r="C3232">
            <v>606429</v>
          </cell>
          <cell r="D3232" t="str">
            <v>Maduwa</v>
          </cell>
          <cell r="E3232" t="str">
            <v>Eastern</v>
          </cell>
          <cell r="F3232" t="str">
            <v>Busia</v>
          </cell>
          <cell r="G3232">
            <v>0.24751000000000001</v>
          </cell>
          <cell r="H3232">
            <v>33.99192</v>
          </cell>
          <cell r="I3232" t="str">
            <v>Camusat</v>
          </cell>
          <cell r="J3232" t="str">
            <v>Netis</v>
          </cell>
        </row>
        <row r="3233">
          <cell r="C3233">
            <v>605686</v>
          </cell>
          <cell r="D3233" t="str">
            <v>Majanji</v>
          </cell>
          <cell r="E3233" t="str">
            <v>Eastern</v>
          </cell>
          <cell r="F3233" t="str">
            <v>Busia</v>
          </cell>
          <cell r="G3233">
            <v>0.27649000000000001</v>
          </cell>
          <cell r="H3233">
            <v>34.001249999999999</v>
          </cell>
          <cell r="I3233" t="str">
            <v>Camusat</v>
          </cell>
          <cell r="J3233" t="str">
            <v>Netis</v>
          </cell>
        </row>
        <row r="3234">
          <cell r="C3234">
            <v>606546</v>
          </cell>
          <cell r="D3234" t="str">
            <v>Oduka</v>
          </cell>
          <cell r="E3234" t="str">
            <v>Eastern</v>
          </cell>
          <cell r="F3234" t="str">
            <v>Kumi</v>
          </cell>
          <cell r="G3234">
            <v>1.5572900000000001</v>
          </cell>
          <cell r="H3234">
            <v>34.009880000000003</v>
          </cell>
          <cell r="I3234" t="str">
            <v>Camusat</v>
          </cell>
          <cell r="J3234" t="str">
            <v>Netis</v>
          </cell>
        </row>
        <row r="3235">
          <cell r="C3235">
            <v>606536</v>
          </cell>
          <cell r="D3235" t="str">
            <v>Iki Iki</v>
          </cell>
          <cell r="E3235" t="str">
            <v>Eastern</v>
          </cell>
          <cell r="F3235" t="str">
            <v>Budaka</v>
          </cell>
          <cell r="G3235">
            <v>1.1006199999999999</v>
          </cell>
          <cell r="H3235">
            <v>34.01032</v>
          </cell>
          <cell r="I3235" t="str">
            <v>Camusat</v>
          </cell>
          <cell r="J3235" t="str">
            <v>Netis</v>
          </cell>
        </row>
        <row r="3236">
          <cell r="C3236">
            <v>605817</v>
          </cell>
          <cell r="D3236" t="str">
            <v>Busitema</v>
          </cell>
          <cell r="E3236" t="str">
            <v>Eastern</v>
          </cell>
          <cell r="F3236" t="str">
            <v>Busia</v>
          </cell>
          <cell r="G3236">
            <v>0.54190000000000005</v>
          </cell>
          <cell r="H3236">
            <v>34.018340000000002</v>
          </cell>
          <cell r="I3236" t="str">
            <v>Camusat</v>
          </cell>
          <cell r="J3236" t="str">
            <v>Netis</v>
          </cell>
        </row>
        <row r="3237">
          <cell r="C3237">
            <v>605805</v>
          </cell>
          <cell r="D3237" t="str">
            <v>Naboa</v>
          </cell>
          <cell r="E3237" t="str">
            <v>Eastern</v>
          </cell>
          <cell r="F3237" t="str">
            <v>Budaka</v>
          </cell>
          <cell r="G3237">
            <v>1.0401</v>
          </cell>
          <cell r="H3237">
            <v>34.019399999999997</v>
          </cell>
          <cell r="I3237" t="str">
            <v>Camusat</v>
          </cell>
          <cell r="J3237" t="str">
            <v>Netis</v>
          </cell>
        </row>
        <row r="3238">
          <cell r="C3238">
            <v>605816</v>
          </cell>
          <cell r="D3238" t="str">
            <v>Namungodi</v>
          </cell>
          <cell r="E3238" t="str">
            <v>Eastern</v>
          </cell>
          <cell r="F3238" t="str">
            <v>Busia</v>
          </cell>
          <cell r="G3238">
            <v>0.48077999999999999</v>
          </cell>
          <cell r="H3238">
            <v>34.021740000000001</v>
          </cell>
          <cell r="I3238" t="str">
            <v>Camusat</v>
          </cell>
          <cell r="J3238" t="str">
            <v>Netis</v>
          </cell>
        </row>
        <row r="3239">
          <cell r="C3239">
            <v>605326</v>
          </cell>
          <cell r="D3239" t="str">
            <v>Nagongera</v>
          </cell>
          <cell r="E3239" t="str">
            <v>Eastern</v>
          </cell>
          <cell r="F3239" t="str">
            <v>Tororo</v>
          </cell>
          <cell r="G3239">
            <v>0.77000999999999997</v>
          </cell>
          <cell r="H3239">
            <v>34.023490000000002</v>
          </cell>
          <cell r="I3239" t="str">
            <v>Camusat</v>
          </cell>
          <cell r="J3239" t="str">
            <v>Netis</v>
          </cell>
        </row>
        <row r="3240">
          <cell r="C3240">
            <v>605239</v>
          </cell>
          <cell r="D3240" t="str">
            <v>Bukedea</v>
          </cell>
          <cell r="E3240" t="str">
            <v>Eastern</v>
          </cell>
          <cell r="F3240" t="str">
            <v>Bukedea</v>
          </cell>
          <cell r="G3240">
            <v>1.34667</v>
          </cell>
          <cell r="H3240">
            <v>34.046039999999998</v>
          </cell>
          <cell r="I3240" t="str">
            <v>Camusat</v>
          </cell>
          <cell r="J3240" t="str">
            <v>Netis</v>
          </cell>
        </row>
        <row r="3241">
          <cell r="C3241">
            <v>606316</v>
          </cell>
          <cell r="D3241" t="str">
            <v>Okouba</v>
          </cell>
          <cell r="E3241" t="str">
            <v>Northern</v>
          </cell>
          <cell r="F3241" t="str">
            <v>Bukedea</v>
          </cell>
          <cell r="G3241">
            <v>1.4336199999999999</v>
          </cell>
          <cell r="H3241">
            <v>34.051279999999998</v>
          </cell>
          <cell r="I3241" t="str">
            <v>Camusat</v>
          </cell>
          <cell r="J3241" t="str">
            <v>Netis</v>
          </cell>
        </row>
        <row r="3242">
          <cell r="C3242">
            <v>605818</v>
          </cell>
          <cell r="D3242" t="str">
            <v>Dabani</v>
          </cell>
          <cell r="E3242" t="str">
            <v>Eastern</v>
          </cell>
          <cell r="F3242" t="str">
            <v>Busia</v>
          </cell>
          <cell r="G3242">
            <v>0.42503999999999997</v>
          </cell>
          <cell r="H3242">
            <v>34.053280000000001</v>
          </cell>
          <cell r="I3242" t="str">
            <v>Camusat</v>
          </cell>
          <cell r="J3242" t="str">
            <v>Netis</v>
          </cell>
        </row>
        <row r="3243">
          <cell r="C3243">
            <v>606445</v>
          </cell>
          <cell r="D3243" t="str">
            <v>Nabiganda</v>
          </cell>
          <cell r="E3243" t="str">
            <v>Eastern</v>
          </cell>
          <cell r="F3243" t="str">
            <v>Butaleja</v>
          </cell>
          <cell r="G3243">
            <v>0.97153</v>
          </cell>
          <cell r="H3243">
            <v>34.061630000000001</v>
          </cell>
          <cell r="I3243" t="str">
            <v>Camusat</v>
          </cell>
          <cell r="J3243" t="str">
            <v>Netis</v>
          </cell>
        </row>
        <row r="3244">
          <cell r="C3244">
            <v>606315</v>
          </cell>
          <cell r="D3244" t="str">
            <v>Tabongo</v>
          </cell>
          <cell r="E3244" t="str">
            <v>Eastern</v>
          </cell>
          <cell r="F3244" t="str">
            <v>Busia</v>
          </cell>
          <cell r="G3244">
            <v>0.51212000000000002</v>
          </cell>
          <cell r="H3244">
            <v>34.070390000000003</v>
          </cell>
          <cell r="I3244" t="str">
            <v>Camusat</v>
          </cell>
          <cell r="J3244" t="str">
            <v>Netis</v>
          </cell>
        </row>
        <row r="3245">
          <cell r="C3245">
            <v>605059</v>
          </cell>
          <cell r="D3245" t="str">
            <v>Busia</v>
          </cell>
          <cell r="E3245" t="str">
            <v>Eastern</v>
          </cell>
          <cell r="F3245" t="str">
            <v>Busia</v>
          </cell>
          <cell r="G3245">
            <v>0.48142000000000001</v>
          </cell>
          <cell r="H3245">
            <v>34.082900000000002</v>
          </cell>
          <cell r="I3245" t="str">
            <v>Camusat</v>
          </cell>
          <cell r="J3245" t="str">
            <v>Netis</v>
          </cell>
        </row>
        <row r="3246">
          <cell r="C3246">
            <v>606730</v>
          </cell>
          <cell r="D3246" t="str">
            <v>Kanawate</v>
          </cell>
          <cell r="E3246" t="str">
            <v>Northern</v>
          </cell>
          <cell r="F3246" t="str">
            <v>Kotido</v>
          </cell>
          <cell r="G3246">
            <v>2.9984199999999999</v>
          </cell>
          <cell r="H3246">
            <v>34.084769999999999</v>
          </cell>
          <cell r="I3246" t="str">
            <v>Camusat</v>
          </cell>
          <cell r="J3246" t="str">
            <v>Netis</v>
          </cell>
        </row>
        <row r="3247">
          <cell r="C3247">
            <v>605868</v>
          </cell>
          <cell r="D3247" t="str">
            <v>Majanji Road</v>
          </cell>
          <cell r="E3247" t="str">
            <v>Eastern</v>
          </cell>
          <cell r="F3247" t="str">
            <v>Busia</v>
          </cell>
          <cell r="G3247">
            <v>0.46283000000000002</v>
          </cell>
          <cell r="H3247">
            <v>34.086750000000002</v>
          </cell>
          <cell r="I3247" t="str">
            <v>Camusat</v>
          </cell>
          <cell r="J3247" t="str">
            <v>Netis</v>
          </cell>
        </row>
        <row r="3248">
          <cell r="C3248">
            <v>606709</v>
          </cell>
          <cell r="D3248" t="str">
            <v>Mawero West</v>
          </cell>
          <cell r="E3248" t="str">
            <v>Eastern</v>
          </cell>
          <cell r="F3248" t="str">
            <v>Busia</v>
          </cell>
          <cell r="G3248">
            <v>0.47553000000000001</v>
          </cell>
          <cell r="H3248">
            <v>34.090069999999997</v>
          </cell>
          <cell r="I3248" t="str">
            <v>Camusat</v>
          </cell>
          <cell r="J3248" t="str">
            <v>Netis</v>
          </cell>
        </row>
        <row r="3249">
          <cell r="C3249">
            <v>605760</v>
          </cell>
          <cell r="D3249" t="str">
            <v>Busia Town</v>
          </cell>
          <cell r="E3249" t="str">
            <v>Eastern</v>
          </cell>
          <cell r="F3249" t="str">
            <v>Busia</v>
          </cell>
          <cell r="G3249">
            <v>0.46605999999999997</v>
          </cell>
          <cell r="H3249">
            <v>34.091880000000003</v>
          </cell>
          <cell r="I3249" t="str">
            <v>Camusat</v>
          </cell>
          <cell r="J3249" t="str">
            <v>Netis</v>
          </cell>
        </row>
        <row r="3250">
          <cell r="C3250">
            <v>606762</v>
          </cell>
          <cell r="D3250" t="str">
            <v>Teregu</v>
          </cell>
          <cell r="E3250" t="str">
            <v>Northern</v>
          </cell>
          <cell r="F3250" t="str">
            <v>Kaabong</v>
          </cell>
          <cell r="G3250">
            <v>3.6634630000000001</v>
          </cell>
          <cell r="H3250">
            <v>34.095280000000002</v>
          </cell>
          <cell r="I3250" t="str">
            <v>Camusat</v>
          </cell>
          <cell r="J3250" t="str">
            <v>Netis</v>
          </cell>
        </row>
        <row r="3251">
          <cell r="C3251">
            <v>605971</v>
          </cell>
          <cell r="D3251" t="str">
            <v>Kamonkoli</v>
          </cell>
          <cell r="E3251" t="str">
            <v>Eastern</v>
          </cell>
          <cell r="F3251" t="str">
            <v>Mbale</v>
          </cell>
          <cell r="G3251">
            <v>1.0766100000000001</v>
          </cell>
          <cell r="H3251">
            <v>34.095419999999997</v>
          </cell>
          <cell r="I3251" t="str">
            <v>Camusat</v>
          </cell>
          <cell r="J3251" t="str">
            <v>Netis</v>
          </cell>
        </row>
        <row r="3252">
          <cell r="C3252">
            <v>605867</v>
          </cell>
          <cell r="D3252" t="str">
            <v>Mawero East</v>
          </cell>
          <cell r="E3252" t="str">
            <v>Eastern</v>
          </cell>
          <cell r="F3252" t="str">
            <v>Busia</v>
          </cell>
          <cell r="G3252">
            <v>0.46917999999999999</v>
          </cell>
          <cell r="H3252">
            <v>34.097569999999997</v>
          </cell>
          <cell r="I3252" t="str">
            <v>Camusat</v>
          </cell>
          <cell r="J3252" t="str">
            <v>Netis</v>
          </cell>
        </row>
        <row r="3253">
          <cell r="C3253">
            <v>606129</v>
          </cell>
          <cell r="D3253" t="str">
            <v>Magoro</v>
          </cell>
          <cell r="E3253" t="str">
            <v>Eastern</v>
          </cell>
          <cell r="F3253" t="str">
            <v>Katakwi</v>
          </cell>
          <cell r="G3253">
            <v>1.72828</v>
          </cell>
          <cell r="H3253">
            <v>34.101730000000003</v>
          </cell>
          <cell r="I3253" t="str">
            <v>Camusat</v>
          </cell>
          <cell r="J3253" t="str">
            <v>Netis</v>
          </cell>
        </row>
        <row r="3254">
          <cell r="C3254">
            <v>605799</v>
          </cell>
          <cell r="D3254" t="str">
            <v>Kidera_Mbuga</v>
          </cell>
          <cell r="E3254" t="str">
            <v>Eastern</v>
          </cell>
          <cell r="F3254" t="str">
            <v>Buyende</v>
          </cell>
          <cell r="G3254">
            <v>0.68974999999999997</v>
          </cell>
          <cell r="H3254">
            <v>34.105179999999997</v>
          </cell>
          <cell r="I3254" t="str">
            <v>Camusat</v>
          </cell>
          <cell r="J3254" t="str">
            <v>Netis</v>
          </cell>
        </row>
        <row r="3255">
          <cell r="C3255">
            <v>605445</v>
          </cell>
          <cell r="D3255" t="str">
            <v>Kabwangasi</v>
          </cell>
          <cell r="E3255" t="str">
            <v>Eastern</v>
          </cell>
          <cell r="F3255" t="str">
            <v>Pallisa</v>
          </cell>
          <cell r="G3255">
            <v>1.1384399999999999</v>
          </cell>
          <cell r="H3255">
            <v>34.109529999999999</v>
          </cell>
          <cell r="I3255" t="str">
            <v>Camusat</v>
          </cell>
          <cell r="J3255" t="str">
            <v>Netis</v>
          </cell>
        </row>
        <row r="3256">
          <cell r="C3256">
            <v>605338</v>
          </cell>
          <cell r="D3256" t="str">
            <v>Kotido</v>
          </cell>
          <cell r="E3256" t="str">
            <v>Northern</v>
          </cell>
          <cell r="F3256" t="str">
            <v>Kotido</v>
          </cell>
          <cell r="G3256">
            <v>3.01098</v>
          </cell>
          <cell r="H3256">
            <v>34.116540000000001</v>
          </cell>
          <cell r="I3256" t="str">
            <v>Camusat</v>
          </cell>
          <cell r="J3256" t="str">
            <v>Netis</v>
          </cell>
        </row>
        <row r="3257">
          <cell r="C3257">
            <v>606433</v>
          </cell>
          <cell r="D3257" t="str">
            <v>Nyanza South</v>
          </cell>
          <cell r="E3257" t="str">
            <v>Eastern</v>
          </cell>
          <cell r="F3257" t="str">
            <v>Budaka</v>
          </cell>
          <cell r="G3257">
            <v>1.07223</v>
          </cell>
          <cell r="H3257">
            <v>34.118540000000003</v>
          </cell>
          <cell r="I3257" t="str">
            <v>Camusat</v>
          </cell>
          <cell r="J3257" t="str">
            <v>Netis</v>
          </cell>
        </row>
        <row r="3258">
          <cell r="C3258">
            <v>606430</v>
          </cell>
          <cell r="D3258" t="str">
            <v>Kateki</v>
          </cell>
          <cell r="E3258" t="str">
            <v>Eastern</v>
          </cell>
          <cell r="F3258" t="str">
            <v>Busia</v>
          </cell>
          <cell r="G3258">
            <v>0.53718999999999995</v>
          </cell>
          <cell r="H3258">
            <v>34.123179999999998</v>
          </cell>
          <cell r="I3258" t="str">
            <v>Camusat</v>
          </cell>
          <cell r="J3258" t="str">
            <v>Netis</v>
          </cell>
        </row>
        <row r="3259">
          <cell r="C3259">
            <v>606009</v>
          </cell>
          <cell r="D3259" t="str">
            <v>Komuria</v>
          </cell>
          <cell r="E3259" t="str">
            <v>Northern</v>
          </cell>
          <cell r="F3259" t="str">
            <v>Kaabong</v>
          </cell>
          <cell r="G3259">
            <v>3.5349699999999999</v>
          </cell>
          <cell r="H3259">
            <v>34.123199999999997</v>
          </cell>
          <cell r="I3259" t="str">
            <v>Camusat</v>
          </cell>
          <cell r="J3259" t="str">
            <v>Netis</v>
          </cell>
        </row>
        <row r="3260">
          <cell r="C3260">
            <v>606227</v>
          </cell>
          <cell r="D3260" t="str">
            <v>Kupoth</v>
          </cell>
          <cell r="E3260" t="str">
            <v>Northern</v>
          </cell>
          <cell r="F3260" t="str">
            <v>Kaabong</v>
          </cell>
          <cell r="G3260">
            <v>3.30681</v>
          </cell>
          <cell r="H3260">
            <v>34.128259999999997</v>
          </cell>
          <cell r="I3260" t="str">
            <v>Camusat</v>
          </cell>
          <cell r="J3260" t="str">
            <v>Netis</v>
          </cell>
        </row>
        <row r="3261">
          <cell r="C3261">
            <v>606587</v>
          </cell>
          <cell r="D3261" t="str">
            <v>Kabarwa</v>
          </cell>
          <cell r="E3261" t="str">
            <v>Eastern</v>
          </cell>
          <cell r="F3261" t="str">
            <v>Bukedea</v>
          </cell>
          <cell r="G3261">
            <v>1.4389099999999999</v>
          </cell>
          <cell r="H3261">
            <v>34.129010000000001</v>
          </cell>
          <cell r="I3261" t="str">
            <v>Camusat</v>
          </cell>
          <cell r="J3261" t="str">
            <v>Netis</v>
          </cell>
        </row>
        <row r="3262">
          <cell r="C3262">
            <v>605431</v>
          </cell>
          <cell r="D3262" t="str">
            <v>Kaabong</v>
          </cell>
          <cell r="E3262" t="str">
            <v>Northern</v>
          </cell>
          <cell r="F3262" t="str">
            <v>Kaabong</v>
          </cell>
          <cell r="G3262">
            <v>3.5189499999999998</v>
          </cell>
          <cell r="H3262">
            <v>34.132770000000001</v>
          </cell>
          <cell r="I3262" t="str">
            <v>Camusat</v>
          </cell>
          <cell r="J3262" t="str">
            <v>Netis</v>
          </cell>
        </row>
        <row r="3263">
          <cell r="C3263">
            <v>606017</v>
          </cell>
          <cell r="D3263" t="str">
            <v>Sidok</v>
          </cell>
          <cell r="E3263" t="str">
            <v>Northern</v>
          </cell>
          <cell r="F3263" t="str">
            <v>Kaabong</v>
          </cell>
          <cell r="G3263">
            <v>3.4200300000000001</v>
          </cell>
          <cell r="H3263">
            <v>34.145710000000001</v>
          </cell>
          <cell r="I3263" t="str">
            <v>Camusat</v>
          </cell>
          <cell r="J3263" t="str">
            <v>Netis</v>
          </cell>
        </row>
        <row r="3264">
          <cell r="C3264">
            <v>606533</v>
          </cell>
          <cell r="D3264" t="str">
            <v>Namabasa</v>
          </cell>
          <cell r="E3264" t="str">
            <v>Eastern</v>
          </cell>
          <cell r="F3264" t="str">
            <v>Mbale</v>
          </cell>
          <cell r="G3264">
            <v>1.10572</v>
          </cell>
          <cell r="H3264">
            <v>34.149079999999998</v>
          </cell>
          <cell r="I3264" t="str">
            <v>Camusat</v>
          </cell>
          <cell r="J3264" t="str">
            <v>Netis</v>
          </cell>
        </row>
        <row r="3265">
          <cell r="C3265">
            <v>606303</v>
          </cell>
          <cell r="D3265" t="str">
            <v>Aburi B</v>
          </cell>
          <cell r="E3265" t="str">
            <v>Eastern</v>
          </cell>
          <cell r="F3265" t="str">
            <v>Tororo</v>
          </cell>
          <cell r="G3265">
            <v>0.61828000000000005</v>
          </cell>
          <cell r="H3265">
            <v>34.151209999999999</v>
          </cell>
          <cell r="I3265" t="str">
            <v>Camusat</v>
          </cell>
          <cell r="J3265" t="str">
            <v>Netis</v>
          </cell>
        </row>
        <row r="3266">
          <cell r="C3266">
            <v>605243</v>
          </cell>
          <cell r="D3266" t="str">
            <v>Busiu</v>
          </cell>
          <cell r="E3266" t="str">
            <v>Eastern</v>
          </cell>
          <cell r="F3266" t="str">
            <v>Mbale</v>
          </cell>
          <cell r="G3266">
            <v>0.92035</v>
          </cell>
          <cell r="H3266">
            <v>34.152999999999999</v>
          </cell>
          <cell r="I3266" t="str">
            <v>Camusat</v>
          </cell>
          <cell r="J3266" t="str">
            <v>Netis</v>
          </cell>
        </row>
        <row r="3267">
          <cell r="C3267">
            <v>606529</v>
          </cell>
          <cell r="D3267" t="str">
            <v>Osukuru 2</v>
          </cell>
          <cell r="E3267" t="str">
            <v>Eastern</v>
          </cell>
          <cell r="F3267" t="str">
            <v>Tororo</v>
          </cell>
          <cell r="G3267">
            <v>0.65658000000000005</v>
          </cell>
          <cell r="H3267">
            <v>34.155560000000001</v>
          </cell>
          <cell r="I3267" t="str">
            <v>Camusat</v>
          </cell>
          <cell r="J3267" t="str">
            <v>Netis</v>
          </cell>
        </row>
        <row r="3268">
          <cell r="C3268">
            <v>606085</v>
          </cell>
          <cell r="D3268" t="str">
            <v>Mbale Palisa</v>
          </cell>
          <cell r="E3268" t="str">
            <v>Eastern</v>
          </cell>
          <cell r="F3268" t="str">
            <v>Mbale</v>
          </cell>
          <cell r="G3268">
            <v>1.08108</v>
          </cell>
          <cell r="H3268">
            <v>34.156610000000001</v>
          </cell>
          <cell r="I3268" t="str">
            <v>Camusat</v>
          </cell>
          <cell r="J3268" t="str">
            <v>Netis</v>
          </cell>
        </row>
        <row r="3269">
          <cell r="C3269">
            <v>605941</v>
          </cell>
          <cell r="D3269" t="str">
            <v>Nakaloke</v>
          </cell>
          <cell r="E3269" t="str">
            <v>Eastern</v>
          </cell>
          <cell r="F3269" t="str">
            <v>Mbale</v>
          </cell>
          <cell r="G3269">
            <v>1.14137</v>
          </cell>
          <cell r="H3269">
            <v>34.165019999999998</v>
          </cell>
          <cell r="I3269" t="str">
            <v>Camusat</v>
          </cell>
          <cell r="J3269" t="str">
            <v>Netis</v>
          </cell>
        </row>
        <row r="3270">
          <cell r="C3270">
            <v>606574</v>
          </cell>
          <cell r="D3270" t="str">
            <v>Kolir</v>
          </cell>
          <cell r="E3270" t="str">
            <v>Eastern</v>
          </cell>
          <cell r="F3270" t="str">
            <v>Bukedea</v>
          </cell>
          <cell r="G3270">
            <v>1.3195300000000001</v>
          </cell>
          <cell r="H3270">
            <v>34.165280000000003</v>
          </cell>
          <cell r="I3270" t="str">
            <v>Camusat</v>
          </cell>
          <cell r="J3270" t="str">
            <v>Netis</v>
          </cell>
        </row>
        <row r="3271">
          <cell r="C3271">
            <v>605949</v>
          </cell>
          <cell r="D3271" t="str">
            <v>Agururu</v>
          </cell>
          <cell r="E3271" t="str">
            <v>Eastern</v>
          </cell>
          <cell r="F3271" t="str">
            <v>Tororo</v>
          </cell>
          <cell r="G3271">
            <v>0.69857000000000002</v>
          </cell>
          <cell r="H3271">
            <v>34.165509999999998</v>
          </cell>
          <cell r="I3271" t="str">
            <v>Camusat</v>
          </cell>
          <cell r="J3271" t="str">
            <v>Netis</v>
          </cell>
        </row>
        <row r="3272">
          <cell r="C3272">
            <v>606284</v>
          </cell>
          <cell r="D3272" t="str">
            <v>Mbale Quality</v>
          </cell>
          <cell r="E3272" t="str">
            <v>Eastern</v>
          </cell>
          <cell r="F3272" t="str">
            <v>Mbale</v>
          </cell>
          <cell r="G3272">
            <v>1.07111</v>
          </cell>
          <cell r="H3272">
            <v>34.166710000000002</v>
          </cell>
          <cell r="I3272" t="str">
            <v>Camusat</v>
          </cell>
          <cell r="J3272" t="str">
            <v>Netis</v>
          </cell>
        </row>
        <row r="3273">
          <cell r="C3273">
            <v>606739</v>
          </cell>
          <cell r="D3273" t="str">
            <v>Somero</v>
          </cell>
          <cell r="E3273" t="str">
            <v>Eastern</v>
          </cell>
          <cell r="F3273" t="str">
            <v>Mbale</v>
          </cell>
          <cell r="G3273">
            <v>1.08717</v>
          </cell>
          <cell r="H3273">
            <v>34.169640000000001</v>
          </cell>
          <cell r="I3273" t="str">
            <v>Camusat</v>
          </cell>
          <cell r="J3273" t="str">
            <v>Netis</v>
          </cell>
        </row>
        <row r="3274">
          <cell r="C3274">
            <v>605155</v>
          </cell>
          <cell r="D3274" t="str">
            <v>Nkoma</v>
          </cell>
          <cell r="E3274" t="str">
            <v>Eastern</v>
          </cell>
          <cell r="F3274" t="str">
            <v>Mbale</v>
          </cell>
          <cell r="G3274">
            <v>1.10012</v>
          </cell>
          <cell r="H3274">
            <v>34.169890000000002</v>
          </cell>
          <cell r="I3274" t="str">
            <v>Camusat</v>
          </cell>
          <cell r="J3274" t="str">
            <v>Netis</v>
          </cell>
        </row>
        <row r="3275">
          <cell r="C3275">
            <v>605247</v>
          </cell>
          <cell r="D3275" t="str">
            <v>Mbale_Ss</v>
          </cell>
          <cell r="E3275" t="str">
            <v>Eastern</v>
          </cell>
          <cell r="F3275" t="str">
            <v>Mbale</v>
          </cell>
          <cell r="G3275">
            <v>1.0810200000000001</v>
          </cell>
          <cell r="H3275">
            <v>34.171990000000001</v>
          </cell>
          <cell r="I3275" t="str">
            <v>Camusat</v>
          </cell>
          <cell r="J3275" t="str">
            <v>Netis</v>
          </cell>
        </row>
        <row r="3276">
          <cell r="C3276">
            <v>606387</v>
          </cell>
          <cell r="D3276" t="str">
            <v>Malukhu Drive</v>
          </cell>
          <cell r="E3276" t="str">
            <v>Eastern</v>
          </cell>
          <cell r="F3276" t="str">
            <v>Mbale</v>
          </cell>
          <cell r="G3276">
            <v>1.07016</v>
          </cell>
          <cell r="H3276">
            <v>34.174469999999999</v>
          </cell>
          <cell r="I3276" t="str">
            <v>Camusat</v>
          </cell>
          <cell r="J3276" t="str">
            <v>Netis</v>
          </cell>
        </row>
        <row r="3277">
          <cell r="C3277">
            <v>605490</v>
          </cell>
          <cell r="D3277" t="str">
            <v>Mbale_Town</v>
          </cell>
          <cell r="E3277" t="str">
            <v>Eastern</v>
          </cell>
          <cell r="F3277" t="str">
            <v>Mbale</v>
          </cell>
          <cell r="G3277">
            <v>1.07406</v>
          </cell>
          <cell r="H3277">
            <v>34.176940000000002</v>
          </cell>
          <cell r="I3277" t="str">
            <v>Camusat</v>
          </cell>
          <cell r="J3277" t="str">
            <v>Netis</v>
          </cell>
        </row>
        <row r="3278">
          <cell r="C3278">
            <v>606000</v>
          </cell>
          <cell r="D3278" t="str">
            <v>Mbale Market</v>
          </cell>
          <cell r="E3278" t="str">
            <v>Eastern</v>
          </cell>
          <cell r="F3278" t="str">
            <v>Mbale</v>
          </cell>
          <cell r="G3278">
            <v>1.0713900000000001</v>
          </cell>
          <cell r="H3278">
            <v>34.177320000000002</v>
          </cell>
          <cell r="I3278" t="str">
            <v>Camusat</v>
          </cell>
          <cell r="J3278" t="str">
            <v>Netis</v>
          </cell>
        </row>
        <row r="3279">
          <cell r="C3279">
            <v>605808</v>
          </cell>
          <cell r="D3279" t="str">
            <v>Namakwekwe</v>
          </cell>
          <cell r="E3279" t="str">
            <v>Eastern</v>
          </cell>
          <cell r="F3279" t="str">
            <v>Mbale</v>
          </cell>
          <cell r="G3279">
            <v>1.09127</v>
          </cell>
          <cell r="H3279">
            <v>34.177630000000001</v>
          </cell>
          <cell r="I3279" t="str">
            <v>Camusat</v>
          </cell>
          <cell r="J3279" t="str">
            <v>Netis</v>
          </cell>
        </row>
        <row r="3280">
          <cell r="C3280">
            <v>605672</v>
          </cell>
          <cell r="D3280" t="str">
            <v>Tororo_Town</v>
          </cell>
          <cell r="E3280" t="str">
            <v>Eastern</v>
          </cell>
          <cell r="F3280" t="str">
            <v>Tororo</v>
          </cell>
          <cell r="G3280">
            <v>0.69245999999999996</v>
          </cell>
          <cell r="H3280">
            <v>34.180439999999997</v>
          </cell>
          <cell r="I3280" t="str">
            <v>Camusat</v>
          </cell>
          <cell r="J3280" t="str">
            <v>Netis</v>
          </cell>
        </row>
        <row r="3281">
          <cell r="C3281">
            <v>606099</v>
          </cell>
          <cell r="D3281" t="str">
            <v>MBALE_UTL</v>
          </cell>
          <cell r="E3281" t="str">
            <v>Eastern</v>
          </cell>
          <cell r="F3281" t="str">
            <v>Mbale</v>
          </cell>
          <cell r="G3281">
            <v>1.07416388888889</v>
          </cell>
          <cell r="H3281">
            <v>34.182216666666697</v>
          </cell>
          <cell r="I3281" t="str">
            <v>Camusat</v>
          </cell>
          <cell r="J3281" t="str">
            <v>Netis</v>
          </cell>
        </row>
        <row r="3282">
          <cell r="C3282">
            <v>605921</v>
          </cell>
          <cell r="D3282" t="str">
            <v>Wakwaba</v>
          </cell>
          <cell r="E3282" t="str">
            <v>Eastern</v>
          </cell>
          <cell r="F3282" t="str">
            <v>Mbale</v>
          </cell>
          <cell r="G3282">
            <v>1.04409</v>
          </cell>
          <cell r="H3282">
            <v>34.182380000000002</v>
          </cell>
          <cell r="I3282" t="str">
            <v>Camusat</v>
          </cell>
          <cell r="J3282" t="str">
            <v>Netis</v>
          </cell>
        </row>
        <row r="3283">
          <cell r="C3283">
            <v>606014</v>
          </cell>
          <cell r="D3283" t="str">
            <v>Tororo MGW_Transmission</v>
          </cell>
          <cell r="E3283" t="str">
            <v>Eastern</v>
          </cell>
          <cell r="F3283" t="str">
            <v>Tororo</v>
          </cell>
          <cell r="G3283">
            <v>0.71309999999999996</v>
          </cell>
          <cell r="H3283">
            <v>34.18338</v>
          </cell>
          <cell r="I3283" t="str">
            <v>Camusat</v>
          </cell>
          <cell r="J3283" t="str">
            <v>Netis</v>
          </cell>
        </row>
        <row r="3284">
          <cell r="C3284">
            <v>605091</v>
          </cell>
          <cell r="D3284" t="str">
            <v>Tororo</v>
          </cell>
          <cell r="E3284" t="str">
            <v>Eastern</v>
          </cell>
          <cell r="F3284" t="str">
            <v>Tororo</v>
          </cell>
          <cell r="G3284">
            <v>0.71181000000000005</v>
          </cell>
          <cell r="H3284">
            <v>34.184289999999997</v>
          </cell>
          <cell r="I3284" t="str">
            <v>Camusat</v>
          </cell>
          <cell r="J3284" t="str">
            <v>Netis</v>
          </cell>
        </row>
        <row r="3285">
          <cell r="C3285">
            <v>605764</v>
          </cell>
          <cell r="D3285" t="str">
            <v>Petta_Tororo</v>
          </cell>
          <cell r="E3285" t="str">
            <v>Eastern</v>
          </cell>
          <cell r="F3285" t="str">
            <v>Tororo</v>
          </cell>
          <cell r="G3285">
            <v>0.79600000000000004</v>
          </cell>
          <cell r="H3285">
            <v>34.187800000000003</v>
          </cell>
          <cell r="I3285" t="str">
            <v>Camusat</v>
          </cell>
          <cell r="J3285" t="str">
            <v>Netis</v>
          </cell>
        </row>
        <row r="3286">
          <cell r="C3286">
            <v>606293</v>
          </cell>
          <cell r="D3286" t="str">
            <v>Mbale College 2</v>
          </cell>
          <cell r="E3286" t="str">
            <v>Eastern</v>
          </cell>
          <cell r="F3286" t="str">
            <v>Mbale</v>
          </cell>
          <cell r="G3286">
            <v>1.0934200000000001</v>
          </cell>
          <cell r="H3286">
            <v>34.190559999999998</v>
          </cell>
          <cell r="I3286" t="str">
            <v>Camusat</v>
          </cell>
          <cell r="J3286" t="str">
            <v>Netis</v>
          </cell>
        </row>
        <row r="3287">
          <cell r="C3287">
            <v>605588</v>
          </cell>
          <cell r="D3287" t="str">
            <v>Tororo_Osukuru</v>
          </cell>
          <cell r="E3287" t="str">
            <v>Eastern</v>
          </cell>
          <cell r="F3287" t="str">
            <v>Tororo</v>
          </cell>
          <cell r="G3287">
            <v>0.67134000000000005</v>
          </cell>
          <cell r="H3287">
            <v>34.190860000000001</v>
          </cell>
          <cell r="I3287" t="str">
            <v>Camusat</v>
          </cell>
          <cell r="J3287" t="str">
            <v>Netis</v>
          </cell>
        </row>
        <row r="3288">
          <cell r="C3288">
            <v>606455</v>
          </cell>
          <cell r="D3288" t="str">
            <v>Bumutsopa</v>
          </cell>
          <cell r="E3288" t="str">
            <v>Eastern</v>
          </cell>
          <cell r="F3288" t="str">
            <v>Sironko</v>
          </cell>
          <cell r="G3288">
            <v>1.17771</v>
          </cell>
          <cell r="H3288">
            <v>34.191780000000001</v>
          </cell>
          <cell r="I3288" t="str">
            <v>Camusat</v>
          </cell>
          <cell r="J3288" t="str">
            <v>Netis</v>
          </cell>
        </row>
        <row r="3289">
          <cell r="C3289">
            <v>605699</v>
          </cell>
          <cell r="D3289" t="str">
            <v>Nabumali</v>
          </cell>
          <cell r="E3289" t="str">
            <v>Eastern</v>
          </cell>
          <cell r="F3289" t="str">
            <v>Mbale</v>
          </cell>
          <cell r="G3289">
            <v>0.98329</v>
          </cell>
          <cell r="H3289">
            <v>34.19182</v>
          </cell>
          <cell r="I3289" t="str">
            <v>Camusat</v>
          </cell>
          <cell r="J3289" t="str">
            <v>Netis</v>
          </cell>
        </row>
        <row r="3290">
          <cell r="C3290">
            <v>606128</v>
          </cell>
          <cell r="D3290" t="str">
            <v>Tororo Senior Quarters</v>
          </cell>
          <cell r="E3290" t="str">
            <v>Eastern</v>
          </cell>
          <cell r="F3290" t="str">
            <v>Tororo</v>
          </cell>
          <cell r="G3290">
            <v>0.68079999999999996</v>
          </cell>
          <cell r="H3290">
            <v>34.191929999999999</v>
          </cell>
          <cell r="I3290" t="str">
            <v>Camusat</v>
          </cell>
          <cell r="J3290" t="str">
            <v>Netis</v>
          </cell>
        </row>
        <row r="3291">
          <cell r="C3291">
            <v>606198</v>
          </cell>
          <cell r="D3291" t="str">
            <v>Mbale Resort</v>
          </cell>
          <cell r="E3291" t="str">
            <v>Eastern</v>
          </cell>
          <cell r="F3291" t="str">
            <v>Mbale</v>
          </cell>
          <cell r="G3291">
            <v>1.0716399999999999</v>
          </cell>
          <cell r="H3291">
            <v>34.196040000000004</v>
          </cell>
          <cell r="I3291" t="str">
            <v>Camusat</v>
          </cell>
          <cell r="J3291" t="str">
            <v>Netis</v>
          </cell>
        </row>
        <row r="3292">
          <cell r="C3292">
            <v>606306</v>
          </cell>
          <cell r="D3292" t="str">
            <v>Amagoro A</v>
          </cell>
          <cell r="E3292" t="str">
            <v>Eastern</v>
          </cell>
          <cell r="F3292" t="str">
            <v>Tororo</v>
          </cell>
          <cell r="G3292">
            <v>0.69118999999999997</v>
          </cell>
          <cell r="H3292">
            <v>34.198270000000001</v>
          </cell>
          <cell r="I3292" t="str">
            <v>Camusat</v>
          </cell>
          <cell r="J3292" t="str">
            <v>Netis</v>
          </cell>
        </row>
        <row r="3293">
          <cell r="C3293">
            <v>606626</v>
          </cell>
          <cell r="D3293" t="str">
            <v>Masola</v>
          </cell>
          <cell r="E3293" t="str">
            <v>Northern</v>
          </cell>
          <cell r="F3293" t="str">
            <v>Kotido</v>
          </cell>
          <cell r="G3293">
            <v>3.00631</v>
          </cell>
          <cell r="H3293">
            <v>34.200899999999997</v>
          </cell>
          <cell r="I3293" t="str">
            <v>Camusat</v>
          </cell>
          <cell r="J3293" t="str">
            <v>Netis</v>
          </cell>
        </row>
        <row r="3294">
          <cell r="C3294">
            <v>605804</v>
          </cell>
          <cell r="D3294" t="str">
            <v>Wanale</v>
          </cell>
          <cell r="E3294" t="str">
            <v>Eastern</v>
          </cell>
          <cell r="F3294" t="str">
            <v>Mbale</v>
          </cell>
          <cell r="G3294">
            <v>1.0373300000000001</v>
          </cell>
          <cell r="H3294">
            <v>34.203670000000002</v>
          </cell>
          <cell r="I3294" t="str">
            <v>Camusat</v>
          </cell>
          <cell r="J3294" t="str">
            <v>Netis</v>
          </cell>
        </row>
        <row r="3295">
          <cell r="C3295">
            <v>606254</v>
          </cell>
          <cell r="D3295" t="str">
            <v>Nabisolo</v>
          </cell>
          <cell r="E3295" t="str">
            <v>Eastern</v>
          </cell>
          <cell r="F3295" t="str">
            <v>Mbale</v>
          </cell>
          <cell r="G3295">
            <v>1.0582499999999999</v>
          </cell>
          <cell r="H3295">
            <v>34.224629999999998</v>
          </cell>
          <cell r="I3295" t="str">
            <v>Camusat</v>
          </cell>
          <cell r="J3295" t="str">
            <v>Netis</v>
          </cell>
        </row>
        <row r="3296">
          <cell r="C3296">
            <v>605469</v>
          </cell>
          <cell r="D3296" t="str">
            <v>Iriiri</v>
          </cell>
          <cell r="E3296" t="str">
            <v>Northern</v>
          </cell>
          <cell r="F3296" t="str">
            <v>Napak</v>
          </cell>
          <cell r="G3296">
            <v>2.1133600000000001</v>
          </cell>
          <cell r="H3296">
            <v>34.234990000000003</v>
          </cell>
          <cell r="I3296" t="str">
            <v>Camusat</v>
          </cell>
          <cell r="J3296" t="str">
            <v>Netis</v>
          </cell>
        </row>
        <row r="3297">
          <cell r="C3297">
            <v>605240</v>
          </cell>
          <cell r="D3297" t="str">
            <v>Buwalasi</v>
          </cell>
          <cell r="E3297" t="str">
            <v>Eastern</v>
          </cell>
          <cell r="F3297" t="str">
            <v>Sironko</v>
          </cell>
          <cell r="G3297">
            <v>1.1835199999999999</v>
          </cell>
          <cell r="H3297">
            <v>34.237319999999997</v>
          </cell>
          <cell r="I3297" t="str">
            <v>Camusat</v>
          </cell>
          <cell r="J3297" t="str">
            <v>Netis</v>
          </cell>
        </row>
        <row r="3298">
          <cell r="C3298">
            <v>606212</v>
          </cell>
          <cell r="D3298" t="str">
            <v>Loyoro</v>
          </cell>
          <cell r="E3298" t="str">
            <v>Northern</v>
          </cell>
          <cell r="F3298" t="str">
            <v>Kaabong</v>
          </cell>
          <cell r="G3298">
            <v>3.3329499999999999</v>
          </cell>
          <cell r="H3298">
            <v>34.242260000000002</v>
          </cell>
          <cell r="I3298" t="str">
            <v>Camusat</v>
          </cell>
          <cell r="J3298" t="str">
            <v>Netis</v>
          </cell>
        </row>
        <row r="3299">
          <cell r="C3299">
            <v>605438</v>
          </cell>
          <cell r="D3299" t="str">
            <v>Sironko</v>
          </cell>
          <cell r="E3299" t="str">
            <v>Eastern</v>
          </cell>
          <cell r="F3299" t="str">
            <v>Sironko</v>
          </cell>
          <cell r="G3299">
            <v>1.23237</v>
          </cell>
          <cell r="H3299">
            <v>34.245629999999998</v>
          </cell>
          <cell r="I3299" t="str">
            <v>Camusat</v>
          </cell>
          <cell r="J3299" t="str">
            <v>Netis</v>
          </cell>
        </row>
        <row r="3300">
          <cell r="C3300">
            <v>605762</v>
          </cell>
          <cell r="D3300" t="str">
            <v>Bufumbo</v>
          </cell>
          <cell r="E3300" t="str">
            <v>Eastern</v>
          </cell>
          <cell r="F3300" t="str">
            <v>Mbale</v>
          </cell>
          <cell r="G3300">
            <v>1.09355</v>
          </cell>
          <cell r="H3300">
            <v>34.246810000000004</v>
          </cell>
          <cell r="I3300" t="str">
            <v>Camusat</v>
          </cell>
          <cell r="J3300" t="str">
            <v>Netis</v>
          </cell>
        </row>
        <row r="3301">
          <cell r="C3301">
            <v>605066</v>
          </cell>
          <cell r="D3301" t="str">
            <v>Malaba</v>
          </cell>
          <cell r="E3301" t="str">
            <v>Eastern</v>
          </cell>
          <cell r="F3301" t="str">
            <v>Tororo</v>
          </cell>
          <cell r="G3301">
            <v>0.65039999999999998</v>
          </cell>
          <cell r="H3301">
            <v>34.252899999999997</v>
          </cell>
          <cell r="I3301" t="str">
            <v>Camusat</v>
          </cell>
          <cell r="J3301" t="str">
            <v>Netis</v>
          </cell>
        </row>
        <row r="3302">
          <cell r="C3302">
            <v>605765</v>
          </cell>
          <cell r="D3302" t="str">
            <v>Busano</v>
          </cell>
          <cell r="E3302" t="str">
            <v>Eastern</v>
          </cell>
          <cell r="F3302" t="str">
            <v>Mbale</v>
          </cell>
          <cell r="G3302">
            <v>0.98824000000000001</v>
          </cell>
          <cell r="H3302">
            <v>34.254049999999999</v>
          </cell>
          <cell r="I3302" t="str">
            <v>Camusat</v>
          </cell>
          <cell r="J3302" t="str">
            <v>Netis</v>
          </cell>
        </row>
        <row r="3303">
          <cell r="C3303">
            <v>606076</v>
          </cell>
          <cell r="D3303" t="str">
            <v>Malaba Town</v>
          </cell>
          <cell r="E3303" t="str">
            <v>Eastern</v>
          </cell>
          <cell r="F3303" t="str">
            <v>Tororo</v>
          </cell>
          <cell r="G3303">
            <v>0.64317999999999997</v>
          </cell>
          <cell r="H3303">
            <v>34.264530000000001</v>
          </cell>
          <cell r="I3303" t="str">
            <v>Camusat</v>
          </cell>
          <cell r="J3303" t="str">
            <v>Netis</v>
          </cell>
        </row>
        <row r="3304">
          <cell r="C3304">
            <v>606008</v>
          </cell>
          <cell r="D3304" t="str">
            <v>Bugobero</v>
          </cell>
          <cell r="E3304" t="str">
            <v>Eastern</v>
          </cell>
          <cell r="F3304" t="str">
            <v>Manafwa</v>
          </cell>
          <cell r="G3304">
            <v>0.92112000000000005</v>
          </cell>
          <cell r="H3304">
            <v>34.268689999999999</v>
          </cell>
          <cell r="I3304" t="str">
            <v>Camusat</v>
          </cell>
          <cell r="J3304" t="str">
            <v>Netis</v>
          </cell>
        </row>
        <row r="3305">
          <cell r="C3305">
            <v>606007</v>
          </cell>
          <cell r="D3305" t="str">
            <v>Buyaga</v>
          </cell>
          <cell r="E3305" t="str">
            <v>Eastern</v>
          </cell>
          <cell r="F3305" t="str">
            <v>Sironko</v>
          </cell>
          <cell r="G3305">
            <v>1.2700899999999999</v>
          </cell>
          <cell r="H3305">
            <v>34.285760000000003</v>
          </cell>
          <cell r="I3305" t="str">
            <v>Camusat</v>
          </cell>
          <cell r="J3305" t="str">
            <v>Netis</v>
          </cell>
        </row>
        <row r="3306">
          <cell r="C3306">
            <v>606307</v>
          </cell>
          <cell r="D3306" t="str">
            <v>Ochoto</v>
          </cell>
          <cell r="E3306" t="str">
            <v>Eastern</v>
          </cell>
          <cell r="F3306" t="str">
            <v>Tororo</v>
          </cell>
          <cell r="G3306">
            <v>0.74280999999999997</v>
          </cell>
          <cell r="H3306">
            <v>34.291519999999998</v>
          </cell>
          <cell r="I3306" t="str">
            <v>Camusat</v>
          </cell>
          <cell r="J3306" t="str">
            <v>Netis</v>
          </cell>
        </row>
        <row r="3307">
          <cell r="C3307">
            <v>605702</v>
          </cell>
          <cell r="D3307" t="str">
            <v>Bubutu</v>
          </cell>
          <cell r="E3307" t="str">
            <v>Eastern</v>
          </cell>
          <cell r="F3307" t="str">
            <v>Manafwa</v>
          </cell>
          <cell r="G3307">
            <v>0.82257999999999998</v>
          </cell>
          <cell r="H3307">
            <v>34.313420000000001</v>
          </cell>
          <cell r="I3307" t="str">
            <v>Camusat</v>
          </cell>
          <cell r="J3307" t="str">
            <v>Netis</v>
          </cell>
        </row>
        <row r="3308">
          <cell r="C3308">
            <v>606432</v>
          </cell>
          <cell r="D3308" t="str">
            <v>Butta</v>
          </cell>
          <cell r="E3308" t="str">
            <v>Eastern</v>
          </cell>
          <cell r="F3308" t="str">
            <v>Bulambuli</v>
          </cell>
          <cell r="G3308">
            <v>1.39032</v>
          </cell>
          <cell r="H3308">
            <v>34.325760000000002</v>
          </cell>
          <cell r="I3308" t="str">
            <v>Camusat</v>
          </cell>
          <cell r="J3308" t="str">
            <v>Netis</v>
          </cell>
        </row>
        <row r="3309">
          <cell r="C3309">
            <v>606098</v>
          </cell>
          <cell r="D3309" t="str">
            <v>BUDADIRI</v>
          </cell>
          <cell r="E3309" t="str">
            <v>Eastern</v>
          </cell>
          <cell r="F3309" t="str">
            <v>Sironko</v>
          </cell>
          <cell r="G3309">
            <v>1.1669083333333301</v>
          </cell>
          <cell r="H3309">
            <v>34.328519444444403</v>
          </cell>
          <cell r="I3309" t="str">
            <v>Camusat</v>
          </cell>
          <cell r="J3309" t="str">
            <v>Netis</v>
          </cell>
        </row>
        <row r="3310">
          <cell r="C3310">
            <v>606063</v>
          </cell>
          <cell r="D3310" t="str">
            <v>Kamusi</v>
          </cell>
          <cell r="E3310" t="str">
            <v>Eastern</v>
          </cell>
          <cell r="F3310" t="str">
            <v>Bulambuli</v>
          </cell>
          <cell r="G3310">
            <v>1.2960799999999999</v>
          </cell>
          <cell r="H3310">
            <v>34.329880000000003</v>
          </cell>
          <cell r="I3310" t="str">
            <v>Camusat</v>
          </cell>
          <cell r="J3310" t="str">
            <v>Netis</v>
          </cell>
        </row>
        <row r="3311">
          <cell r="C3311">
            <v>605034</v>
          </cell>
          <cell r="D3311" t="str">
            <v>Bunanyiri</v>
          </cell>
          <cell r="E3311" t="str">
            <v>Eastern</v>
          </cell>
          <cell r="F3311" t="str">
            <v>Manafwa</v>
          </cell>
          <cell r="G3311">
            <v>1.0406</v>
          </cell>
          <cell r="H3311">
            <v>34.345100000000002</v>
          </cell>
          <cell r="I3311" t="str">
            <v>Camusat</v>
          </cell>
          <cell r="J3311" t="str">
            <v>Netis</v>
          </cell>
        </row>
        <row r="3312">
          <cell r="C3312">
            <v>605395</v>
          </cell>
          <cell r="D3312" t="str">
            <v>Butooto</v>
          </cell>
          <cell r="E3312" t="str">
            <v>Eastern</v>
          </cell>
          <cell r="F3312" t="str">
            <v>Bududa</v>
          </cell>
          <cell r="G3312">
            <v>0.97353000000000001</v>
          </cell>
          <cell r="H3312">
            <v>34.34592</v>
          </cell>
          <cell r="I3312" t="str">
            <v>Camusat</v>
          </cell>
          <cell r="J3312" t="str">
            <v>Netis</v>
          </cell>
        </row>
        <row r="3313">
          <cell r="C3313">
            <v>605434</v>
          </cell>
          <cell r="D3313" t="str">
            <v>Magale</v>
          </cell>
          <cell r="E3313" t="str">
            <v>Eastern</v>
          </cell>
          <cell r="F3313" t="str">
            <v>Manafwa</v>
          </cell>
          <cell r="G3313">
            <v>0.86253000000000002</v>
          </cell>
          <cell r="H3313">
            <v>34.358370000000001</v>
          </cell>
          <cell r="I3313" t="str">
            <v>Camusat</v>
          </cell>
          <cell r="J3313" t="str">
            <v>Netis</v>
          </cell>
        </row>
        <row r="3314">
          <cell r="C3314">
            <v>606717</v>
          </cell>
          <cell r="D3314" t="str">
            <v>Buwangalwa</v>
          </cell>
          <cell r="E3314" t="str">
            <v>Eastern</v>
          </cell>
          <cell r="F3314" t="str">
            <v>Bududa</v>
          </cell>
          <cell r="G3314">
            <v>0.98221999999999998</v>
          </cell>
          <cell r="H3314">
            <v>34.359900000000003</v>
          </cell>
          <cell r="I3314" t="str">
            <v>Camusat</v>
          </cell>
          <cell r="J3314" t="str">
            <v>Netis</v>
          </cell>
        </row>
        <row r="3315">
          <cell r="C3315">
            <v>606603</v>
          </cell>
          <cell r="D3315" t="str">
            <v>Buluwande</v>
          </cell>
          <cell r="E3315" t="str">
            <v>Eastern</v>
          </cell>
          <cell r="F3315" t="str">
            <v>Bududa</v>
          </cell>
          <cell r="G3315">
            <v>1.02607</v>
          </cell>
          <cell r="H3315">
            <v>34.360900000000001</v>
          </cell>
          <cell r="I3315" t="str">
            <v>Camusat</v>
          </cell>
          <cell r="J3315" t="str">
            <v>Netis</v>
          </cell>
        </row>
        <row r="3316">
          <cell r="C3316">
            <v>606277</v>
          </cell>
          <cell r="D3316" t="str">
            <v>Buginyanya</v>
          </cell>
          <cell r="E3316" t="str">
            <v>Eastern</v>
          </cell>
          <cell r="F3316" t="str">
            <v>Bulambuli</v>
          </cell>
          <cell r="G3316">
            <v>1.2690999999999999</v>
          </cell>
          <cell r="H3316">
            <v>34.361409999999999</v>
          </cell>
          <cell r="I3316" t="str">
            <v>Camusat</v>
          </cell>
          <cell r="J3316" t="str">
            <v>Netis</v>
          </cell>
        </row>
        <row r="3317">
          <cell r="C3317">
            <v>605741</v>
          </cell>
          <cell r="D3317" t="str">
            <v>Lwakhakha</v>
          </cell>
          <cell r="E3317" t="str">
            <v>Eastern</v>
          </cell>
          <cell r="F3317" t="str">
            <v>Manafwa</v>
          </cell>
          <cell r="G3317">
            <v>0.80252000000000001</v>
          </cell>
          <cell r="H3317">
            <v>34.379510000000003</v>
          </cell>
          <cell r="I3317" t="str">
            <v>Camusat</v>
          </cell>
          <cell r="J3317" t="str">
            <v>Netis</v>
          </cell>
        </row>
        <row r="3318">
          <cell r="C3318">
            <v>605617</v>
          </cell>
          <cell r="D3318" t="str">
            <v>Sipi</v>
          </cell>
          <cell r="E3318" t="str">
            <v>Eastern</v>
          </cell>
          <cell r="F3318" t="str">
            <v>Kapchorwa</v>
          </cell>
          <cell r="G3318">
            <v>1.3415699999999999</v>
          </cell>
          <cell r="H3318">
            <v>34.38026</v>
          </cell>
          <cell r="I3318" t="str">
            <v>Camusat</v>
          </cell>
          <cell r="J3318" t="str">
            <v>Netis</v>
          </cell>
        </row>
        <row r="3319">
          <cell r="C3319">
            <v>605554</v>
          </cell>
          <cell r="D3319" t="str">
            <v>Matany</v>
          </cell>
          <cell r="E3319" t="str">
            <v>Northern</v>
          </cell>
          <cell r="F3319" t="str">
            <v>Napak</v>
          </cell>
          <cell r="G3319">
            <v>2.4094199999999999</v>
          </cell>
          <cell r="H3319">
            <v>34.402380000000001</v>
          </cell>
          <cell r="I3319" t="str">
            <v>Camusat</v>
          </cell>
          <cell r="J3319" t="str">
            <v>Netis</v>
          </cell>
        </row>
        <row r="3320">
          <cell r="C3320">
            <v>606753</v>
          </cell>
          <cell r="D3320" t="str">
            <v>Mokotu</v>
          </cell>
          <cell r="E3320" t="str">
            <v>Eastern</v>
          </cell>
          <cell r="F3320" t="str">
            <v>Kapchorwa</v>
          </cell>
          <cell r="G3320">
            <v>1.35843</v>
          </cell>
          <cell r="H3320">
            <v>34.426400000000001</v>
          </cell>
          <cell r="I3320" t="str">
            <v>Camusat</v>
          </cell>
          <cell r="J3320" t="str">
            <v>Netis</v>
          </cell>
        </row>
        <row r="3321">
          <cell r="C3321">
            <v>605154</v>
          </cell>
          <cell r="D3321" t="str">
            <v>Kapchorwa</v>
          </cell>
          <cell r="E3321" t="str">
            <v>Eastern</v>
          </cell>
          <cell r="F3321" t="str">
            <v>Kapchorwa</v>
          </cell>
          <cell r="G3321">
            <v>1.40096</v>
          </cell>
          <cell r="H3321">
            <v>34.442700000000002</v>
          </cell>
          <cell r="I3321" t="str">
            <v>Camusat</v>
          </cell>
          <cell r="J3321" t="str">
            <v>Netis</v>
          </cell>
        </row>
        <row r="3322">
          <cell r="C3322">
            <v>606748</v>
          </cell>
          <cell r="D3322" t="str">
            <v>Kapsewui</v>
          </cell>
          <cell r="E3322" t="str">
            <v>Eastern</v>
          </cell>
          <cell r="F3322" t="str">
            <v>Kapchorwa</v>
          </cell>
          <cell r="G3322">
            <v>1.3776299999999999</v>
          </cell>
          <cell r="H3322">
            <v>34.461970000000001</v>
          </cell>
          <cell r="I3322" t="str">
            <v>Camusat</v>
          </cell>
          <cell r="J3322" t="str">
            <v>Netis</v>
          </cell>
        </row>
        <row r="3323">
          <cell r="C3323">
            <v>606458</v>
          </cell>
          <cell r="D3323" t="str">
            <v>Lopiida</v>
          </cell>
          <cell r="E3323" t="str">
            <v>Northern</v>
          </cell>
          <cell r="F3323" t="str">
            <v>Napak</v>
          </cell>
          <cell r="G3323">
            <v>2.4421499999999998</v>
          </cell>
          <cell r="H3323">
            <v>34.478340000000003</v>
          </cell>
          <cell r="I3323" t="str">
            <v>Camusat</v>
          </cell>
          <cell r="J3323" t="str">
            <v>Netis</v>
          </cell>
        </row>
        <row r="3324">
          <cell r="C3324">
            <v>606751</v>
          </cell>
          <cell r="D3324" t="str">
            <v>Kopsiyoy</v>
          </cell>
          <cell r="E3324" t="str">
            <v>Eastern</v>
          </cell>
          <cell r="F3324" t="str">
            <v>Kween</v>
          </cell>
          <cell r="G3324">
            <v>1.3844000000000001</v>
          </cell>
          <cell r="H3324">
            <v>34.50029</v>
          </cell>
          <cell r="I3324" t="str">
            <v>Camusat</v>
          </cell>
          <cell r="J3324" t="str">
            <v>Netis</v>
          </cell>
        </row>
        <row r="3325">
          <cell r="C3325">
            <v>606456</v>
          </cell>
          <cell r="D3325" t="str">
            <v>Kitawoi</v>
          </cell>
          <cell r="E3325" t="str">
            <v>Eastern</v>
          </cell>
          <cell r="F3325" t="str">
            <v>Kapchorwa</v>
          </cell>
          <cell r="G3325">
            <v>1.3722700000000001</v>
          </cell>
          <cell r="H3325">
            <v>34.552370000000003</v>
          </cell>
          <cell r="I3325" t="str">
            <v>Camusat</v>
          </cell>
          <cell r="J3325" t="str">
            <v>Netis</v>
          </cell>
        </row>
        <row r="3326">
          <cell r="C3326">
            <v>605980</v>
          </cell>
          <cell r="D3326" t="str">
            <v>Kaptum</v>
          </cell>
          <cell r="E3326" t="str">
            <v>Eastern</v>
          </cell>
          <cell r="F3326" t="str">
            <v>Kween</v>
          </cell>
          <cell r="G3326">
            <v>1.42801</v>
          </cell>
          <cell r="H3326">
            <v>34.581470000000003</v>
          </cell>
          <cell r="I3326" t="str">
            <v>Camusat</v>
          </cell>
          <cell r="J3326" t="str">
            <v>Netis</v>
          </cell>
        </row>
        <row r="3327">
          <cell r="C3327">
            <v>606632</v>
          </cell>
          <cell r="D3327" t="str">
            <v>Naturumu</v>
          </cell>
          <cell r="E3327" t="str">
            <v>Northern</v>
          </cell>
          <cell r="F3327" t="str">
            <v>Nakapiripirit</v>
          </cell>
          <cell r="G3327">
            <v>1.8664400000000001</v>
          </cell>
          <cell r="H3327">
            <v>34.583419999999997</v>
          </cell>
          <cell r="I3327" t="str">
            <v>Camusat</v>
          </cell>
          <cell r="J3327" t="str">
            <v>Netis</v>
          </cell>
        </row>
        <row r="3328">
          <cell r="C3328">
            <v>606055</v>
          </cell>
          <cell r="D3328" t="str">
            <v>Nabilatuk</v>
          </cell>
          <cell r="E3328" t="str">
            <v>Northern</v>
          </cell>
          <cell r="F3328" t="str">
            <v>Nakapiripirit</v>
          </cell>
          <cell r="G3328">
            <v>2.0754999999999999</v>
          </cell>
          <cell r="H3328">
            <v>34.593310000000002</v>
          </cell>
          <cell r="I3328" t="str">
            <v>Camusat</v>
          </cell>
          <cell r="J3328" t="str">
            <v>Netis</v>
          </cell>
        </row>
        <row r="3329">
          <cell r="C3329">
            <v>606127</v>
          </cell>
          <cell r="D3329" t="str">
            <v>Cheminy</v>
          </cell>
          <cell r="E3329" t="str">
            <v>Eastern</v>
          </cell>
          <cell r="F3329" t="str">
            <v>Kween</v>
          </cell>
          <cell r="G3329">
            <v>1.41421</v>
          </cell>
          <cell r="H3329">
            <v>34.597009999999997</v>
          </cell>
          <cell r="I3329" t="str">
            <v>Camusat</v>
          </cell>
          <cell r="J3329" t="str">
            <v>Netis</v>
          </cell>
        </row>
        <row r="3330">
          <cell r="C3330">
            <v>605507</v>
          </cell>
          <cell r="D3330" t="str">
            <v>Namalu</v>
          </cell>
          <cell r="E3330" t="str">
            <v>Northern</v>
          </cell>
          <cell r="F3330" t="str">
            <v>Nakapiripirit</v>
          </cell>
          <cell r="G3330">
            <v>1.7633000000000001</v>
          </cell>
          <cell r="H3330">
            <v>34.606859999999998</v>
          </cell>
          <cell r="I3330" t="str">
            <v>Camusat</v>
          </cell>
          <cell r="J3330" t="str">
            <v>Netis</v>
          </cell>
        </row>
        <row r="3331">
          <cell r="C3331">
            <v>605339</v>
          </cell>
          <cell r="D3331" t="str">
            <v>Moroto</v>
          </cell>
          <cell r="E3331" t="str">
            <v>Northern</v>
          </cell>
          <cell r="F3331" t="str">
            <v>Moroto</v>
          </cell>
          <cell r="G3331">
            <v>2.5284300000000002</v>
          </cell>
          <cell r="H3331">
            <v>34.645269999999996</v>
          </cell>
          <cell r="I3331" t="str">
            <v>Camusat</v>
          </cell>
          <cell r="J3331" t="str">
            <v>Netis</v>
          </cell>
        </row>
        <row r="3332">
          <cell r="C3332">
            <v>606759</v>
          </cell>
          <cell r="D3332" t="str">
            <v>Moroto Senior Quarters</v>
          </cell>
          <cell r="E3332" t="str">
            <v>Northern</v>
          </cell>
          <cell r="F3332" t="str">
            <v>Moroto</v>
          </cell>
          <cell r="G3332">
            <v>1.52858</v>
          </cell>
          <cell r="H3332">
            <v>34.662170000000003</v>
          </cell>
          <cell r="I3332" t="str">
            <v>Camusat</v>
          </cell>
          <cell r="J3332" t="str">
            <v>Netis</v>
          </cell>
        </row>
        <row r="3333">
          <cell r="C3333">
            <v>606344</v>
          </cell>
          <cell r="D3333" t="str">
            <v>Moroto Tank Hill</v>
          </cell>
          <cell r="E3333" t="str">
            <v>Northern</v>
          </cell>
          <cell r="F3333" t="str">
            <v>Moroto</v>
          </cell>
          <cell r="G3333">
            <v>2.53661</v>
          </cell>
          <cell r="H3333">
            <v>34.666939999999997</v>
          </cell>
          <cell r="I3333" t="str">
            <v>Camusat</v>
          </cell>
          <cell r="J3333" t="str">
            <v>Netis</v>
          </cell>
        </row>
        <row r="3334">
          <cell r="C3334">
            <v>605417</v>
          </cell>
          <cell r="D3334" t="str">
            <v>Nakapiripirit</v>
          </cell>
          <cell r="E3334" t="str">
            <v>Northern</v>
          </cell>
          <cell r="F3334" t="str">
            <v>Nakapiripirit</v>
          </cell>
          <cell r="G3334">
            <v>1.8298700000000001</v>
          </cell>
          <cell r="H3334">
            <v>34.672580000000004</v>
          </cell>
          <cell r="I3334" t="str">
            <v>Camusat</v>
          </cell>
          <cell r="J3334" t="str">
            <v>Netis</v>
          </cell>
        </row>
        <row r="3335">
          <cell r="C3335">
            <v>605535</v>
          </cell>
          <cell r="D3335" t="str">
            <v>Chesower</v>
          </cell>
          <cell r="E3335" t="str">
            <v>Eastern</v>
          </cell>
          <cell r="F3335" t="str">
            <v>Bukwa</v>
          </cell>
          <cell r="G3335">
            <v>1.33969</v>
          </cell>
          <cell r="H3335">
            <v>34.677370000000003</v>
          </cell>
          <cell r="I3335" t="str">
            <v>Camusat</v>
          </cell>
          <cell r="J3335" t="str">
            <v>Netis</v>
          </cell>
        </row>
        <row r="3336">
          <cell r="C3336">
            <v>606752</v>
          </cell>
          <cell r="D3336" t="str">
            <v>Kapsarbit</v>
          </cell>
          <cell r="E3336" t="str">
            <v>Eastern</v>
          </cell>
          <cell r="F3336" t="str">
            <v>Kapchorwa</v>
          </cell>
          <cell r="G3336">
            <v>1.2689900000000001</v>
          </cell>
          <cell r="H3336">
            <v>34.70044</v>
          </cell>
          <cell r="I3336" t="str">
            <v>Camusat</v>
          </cell>
          <cell r="J3336" t="str">
            <v>Netis</v>
          </cell>
        </row>
        <row r="3337">
          <cell r="C3337">
            <v>605047</v>
          </cell>
          <cell r="D3337" t="str">
            <v>Suam</v>
          </cell>
          <cell r="E3337" t="str">
            <v>Eastern</v>
          </cell>
          <cell r="F3337" t="str">
            <v>Bukwa</v>
          </cell>
          <cell r="G3337">
            <v>1.22865</v>
          </cell>
          <cell r="H3337">
            <v>34.737679999999997</v>
          </cell>
          <cell r="I3337" t="str">
            <v>Camusat</v>
          </cell>
          <cell r="J3337" t="str">
            <v>Netis</v>
          </cell>
        </row>
        <row r="3338">
          <cell r="C3338">
            <v>605561</v>
          </cell>
          <cell r="D3338" t="str">
            <v>Bukwo</v>
          </cell>
          <cell r="E3338" t="str">
            <v>Eastern</v>
          </cell>
          <cell r="F3338" t="str">
            <v>Bukwa</v>
          </cell>
          <cell r="G3338">
            <v>1.3194900000000001</v>
          </cell>
          <cell r="H3338">
            <v>34.739339999999999</v>
          </cell>
          <cell r="I3338" t="str">
            <v>Camusat</v>
          </cell>
          <cell r="J3338" t="str">
            <v>Netis</v>
          </cell>
        </row>
        <row r="3339">
          <cell r="C3339">
            <v>605506</v>
          </cell>
          <cell r="D3339" t="str">
            <v>Karita</v>
          </cell>
          <cell r="E3339" t="str">
            <v>Northern</v>
          </cell>
          <cell r="F3339" t="str">
            <v>Amudat</v>
          </cell>
          <cell r="G3339">
            <v>1.4675</v>
          </cell>
          <cell r="H3339">
            <v>34.819899999999997</v>
          </cell>
          <cell r="I3339" t="str">
            <v>Camusat</v>
          </cell>
          <cell r="J3339" t="str">
            <v>Netis</v>
          </cell>
        </row>
        <row r="3340">
          <cell r="C3340">
            <v>605500</v>
          </cell>
          <cell r="D3340" t="str">
            <v>Kapenyeret</v>
          </cell>
          <cell r="E3340" t="str">
            <v>Northern</v>
          </cell>
          <cell r="F3340" t="str">
            <v>Amudat</v>
          </cell>
          <cell r="G3340">
            <v>2.2065100000000002</v>
          </cell>
          <cell r="H3340">
            <v>34.897829999999999</v>
          </cell>
          <cell r="I3340" t="str">
            <v>Camusat</v>
          </cell>
          <cell r="J3340" t="str">
            <v>Netis</v>
          </cell>
        </row>
        <row r="3341">
          <cell r="C3341">
            <v>605509</v>
          </cell>
          <cell r="D3341" t="str">
            <v>Amudat</v>
          </cell>
          <cell r="E3341" t="str">
            <v>Northern</v>
          </cell>
          <cell r="F3341" t="str">
            <v>Amudat</v>
          </cell>
          <cell r="G3341">
            <v>1.95106</v>
          </cell>
          <cell r="H3341">
            <v>34.945369999999997</v>
          </cell>
          <cell r="I3341" t="str">
            <v>Camusat</v>
          </cell>
          <cell r="J3341" t="str">
            <v>Netis</v>
          </cell>
        </row>
        <row r="3342">
          <cell r="C3342">
            <v>607906</v>
          </cell>
          <cell r="D3342" t="str">
            <v>Tubuga road</v>
          </cell>
          <cell r="E3342" t="str">
            <v>Central</v>
          </cell>
          <cell r="F3342" t="str">
            <v>Kampala</v>
          </cell>
          <cell r="G3342">
            <v>0.30337999999999998</v>
          </cell>
          <cell r="H3342">
            <v>32.597230000000003</v>
          </cell>
          <cell r="I3342" t="str">
            <v>I-Engineering</v>
          </cell>
          <cell r="J3342" t="str">
            <v>Netis</v>
          </cell>
        </row>
        <row r="3343">
          <cell r="C3343">
            <v>607915</v>
          </cell>
          <cell r="D3343" t="str">
            <v>Namyera</v>
          </cell>
          <cell r="E3343" t="str">
            <v>Central</v>
          </cell>
          <cell r="F3343" t="str">
            <v>Nakaseke</v>
          </cell>
          <cell r="G3343">
            <v>0.65490000000000004</v>
          </cell>
          <cell r="H3343">
            <v>32.391170000000002</v>
          </cell>
          <cell r="I3343" t="str">
            <v>I-Engineering</v>
          </cell>
          <cell r="J3343" t="str">
            <v>Netis</v>
          </cell>
        </row>
        <row r="3344">
          <cell r="C3344">
            <v>608346</v>
          </cell>
          <cell r="D3344" t="str">
            <v>Ramogi</v>
          </cell>
          <cell r="E3344" t="str">
            <v>Eastern</v>
          </cell>
          <cell r="F3344" t="str">
            <v>Tororo</v>
          </cell>
          <cell r="G3344">
            <v>0.76937999999999995</v>
          </cell>
          <cell r="H3344">
            <v>34.104399999999998</v>
          </cell>
          <cell r="I3344" t="str">
            <v>Netis</v>
          </cell>
          <cell r="J3344" t="str">
            <v>Netis</v>
          </cell>
        </row>
        <row r="3345">
          <cell r="C3345">
            <v>608341</v>
          </cell>
          <cell r="D3345" t="str">
            <v>Nawire</v>
          </cell>
          <cell r="E3345" t="str">
            <v>Eastern</v>
          </cell>
          <cell r="F3345" t="str">
            <v>Tororo</v>
          </cell>
          <cell r="G3345">
            <v>0.83252000000000004</v>
          </cell>
          <cell r="H3345">
            <v>34.011920000000003</v>
          </cell>
          <cell r="I3345" t="str">
            <v>Netis</v>
          </cell>
          <cell r="J3345" t="str">
            <v>Netis</v>
          </cell>
        </row>
        <row r="3346">
          <cell r="C3346">
            <v>608321</v>
          </cell>
          <cell r="D3346" t="str">
            <v>Balisanga</v>
          </cell>
          <cell r="E3346" t="str">
            <v>Central</v>
          </cell>
          <cell r="F3346" t="str">
            <v>Kayunga</v>
          </cell>
          <cell r="G3346">
            <v>1.02413</v>
          </cell>
          <cell r="H3346">
            <v>32.817929999999997</v>
          </cell>
          <cell r="I3346" t="str">
            <v>Netis</v>
          </cell>
          <cell r="J3346" t="str">
            <v>Netis</v>
          </cell>
        </row>
        <row r="3347">
          <cell r="C3347">
            <v>608345</v>
          </cell>
          <cell r="D3347" t="str">
            <v>Bumunji</v>
          </cell>
          <cell r="E3347" t="str">
            <v>Eastern</v>
          </cell>
          <cell r="F3347" t="str">
            <v>Busia</v>
          </cell>
          <cell r="G3347">
            <v>0.38535000000000003</v>
          </cell>
          <cell r="H3347">
            <v>34.077489999999997</v>
          </cell>
          <cell r="I3347" t="str">
            <v>Netis</v>
          </cell>
          <cell r="J3347" t="str">
            <v>Netis</v>
          </cell>
        </row>
        <row r="3348">
          <cell r="C3348">
            <v>608347</v>
          </cell>
          <cell r="D3348" t="str">
            <v>Bunamori</v>
          </cell>
          <cell r="E3348" t="str">
            <v>Eastern</v>
          </cell>
          <cell r="F3348" t="str">
            <v>Mbale</v>
          </cell>
          <cell r="G3348">
            <v>1.0834699999999999</v>
          </cell>
          <cell r="H3348">
            <v>34.307380000000002</v>
          </cell>
          <cell r="I3348" t="str">
            <v>Netis</v>
          </cell>
          <cell r="J3348" t="str">
            <v>Netis</v>
          </cell>
        </row>
        <row r="3349">
          <cell r="C3349">
            <v>607898</v>
          </cell>
          <cell r="D3349" t="str">
            <v>Seeta-Bajjo</v>
          </cell>
          <cell r="E3349" t="str">
            <v>Central</v>
          </cell>
          <cell r="F3349" t="str">
            <v>Mukono</v>
          </cell>
          <cell r="G3349">
            <v>0.38499</v>
          </cell>
          <cell r="H3349">
            <v>32.718899999999998</v>
          </cell>
          <cell r="I3349" t="str">
            <v>Netis</v>
          </cell>
          <cell r="J3349" t="str">
            <v>Netis</v>
          </cell>
        </row>
        <row r="3350">
          <cell r="C3350">
            <v>608717</v>
          </cell>
          <cell r="D3350" t="str">
            <v>Losakucha</v>
          </cell>
          <cell r="E3350" t="str">
            <v>Northern</v>
          </cell>
          <cell r="F3350" t="str">
            <v>Kotido</v>
          </cell>
          <cell r="G3350">
            <v>3.0960000000000001</v>
          </cell>
          <cell r="H3350">
            <v>33.933689999999999</v>
          </cell>
          <cell r="I3350" t="str">
            <v>Netis</v>
          </cell>
          <cell r="J3350" t="str">
            <v>Netis</v>
          </cell>
        </row>
        <row r="3351">
          <cell r="C3351">
            <v>608324</v>
          </cell>
          <cell r="D3351" t="str">
            <v>Bukewa</v>
          </cell>
          <cell r="E3351" t="str">
            <v>Eastern</v>
          </cell>
          <cell r="F3351" t="str">
            <v>Namayingo</v>
          </cell>
          <cell r="G3351">
            <v>0.27506999999999998</v>
          </cell>
          <cell r="H3351">
            <v>33.719009999999997</v>
          </cell>
          <cell r="I3351" t="str">
            <v>Netis</v>
          </cell>
          <cell r="J3351" t="str">
            <v>Netis</v>
          </cell>
        </row>
        <row r="3352">
          <cell r="C3352">
            <v>608339</v>
          </cell>
          <cell r="D3352" t="str">
            <v>Buwangolo</v>
          </cell>
          <cell r="E3352" t="str">
            <v>Eastern</v>
          </cell>
          <cell r="F3352" t="str">
            <v>Mbale</v>
          </cell>
          <cell r="G3352">
            <v>1.0874200000000001</v>
          </cell>
          <cell r="H3352">
            <v>34.215690000000002</v>
          </cell>
          <cell r="I3352" t="str">
            <v>Netis</v>
          </cell>
          <cell r="J3352" t="str">
            <v>Netis</v>
          </cell>
        </row>
        <row r="3353">
          <cell r="C3353">
            <v>608325</v>
          </cell>
          <cell r="D3353" t="str">
            <v>Budhaya</v>
          </cell>
          <cell r="E3353" t="str">
            <v>Eastern</v>
          </cell>
          <cell r="F3353" t="str">
            <v>Bugiri</v>
          </cell>
          <cell r="G3353">
            <v>0.39306000000000002</v>
          </cell>
          <cell r="H3353">
            <v>33.768990000000002</v>
          </cell>
          <cell r="I3353" t="str">
            <v>Netis</v>
          </cell>
          <cell r="J3353" t="str">
            <v>Netis</v>
          </cell>
        </row>
        <row r="3354">
          <cell r="C3354">
            <v>608338</v>
          </cell>
          <cell r="D3354" t="str">
            <v>Bunya Road</v>
          </cell>
          <cell r="E3354" t="str">
            <v>Eastern</v>
          </cell>
          <cell r="F3354" t="str">
            <v>Iganga</v>
          </cell>
          <cell r="G3354">
            <v>0.60636000000000001</v>
          </cell>
          <cell r="H3354">
            <v>33.482509999999998</v>
          </cell>
          <cell r="I3354" t="str">
            <v>Netis</v>
          </cell>
          <cell r="J3354" t="str">
            <v>Netis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384F-015C-4AFB-9F78-D5636BEBDDF0}">
  <sheetPr codeName="Sheet1"/>
  <dimension ref="A1:AA31"/>
  <sheetViews>
    <sheetView topLeftCell="O1" workbookViewId="0">
      <selection activeCell="L18" sqref="L18"/>
    </sheetView>
  </sheetViews>
  <sheetFormatPr defaultColWidth="9.21875" defaultRowHeight="10.199999999999999" x14ac:dyDescent="0.2"/>
  <cols>
    <col min="1" max="1" width="4.21875" style="2" customWidth="1"/>
    <col min="2" max="2" width="9.21875" style="2"/>
    <col min="3" max="3" width="17.5546875" style="2" bestFit="1" customWidth="1"/>
    <col min="4" max="4" width="9.6640625" style="2" customWidth="1"/>
    <col min="5" max="5" width="17" style="2" bestFit="1" customWidth="1"/>
    <col min="6" max="6" width="10.77734375" style="2" customWidth="1"/>
    <col min="7" max="8" width="9.77734375" style="2" customWidth="1"/>
    <col min="9" max="9" width="10" style="3" customWidth="1"/>
    <col min="10" max="10" width="20.77734375" style="4" customWidth="1"/>
    <col min="11" max="11" width="12" style="2" customWidth="1"/>
    <col min="12" max="13" width="27.44140625" style="2" customWidth="1"/>
    <col min="14" max="14" width="15.21875" style="2" customWidth="1"/>
    <col min="15" max="15" width="32.6640625" style="2" customWidth="1"/>
    <col min="16" max="16" width="15.21875" style="2" bestFit="1" customWidth="1"/>
    <col min="17" max="17" width="12.6640625" style="2" bestFit="1" customWidth="1"/>
    <col min="18" max="18" width="15.109375" style="2" bestFit="1" customWidth="1"/>
    <col min="19" max="19" width="12.33203125" style="2" bestFit="1" customWidth="1"/>
    <col min="20" max="20" width="12.33203125" style="2" customWidth="1"/>
    <col min="21" max="22" width="9.21875" style="2" hidden="1" customWidth="1"/>
    <col min="23" max="23" width="25.77734375" style="2" bestFit="1" customWidth="1"/>
    <col min="24" max="24" width="25.77734375" style="2" customWidth="1"/>
    <col min="25" max="25" width="21.77734375" style="2" customWidth="1"/>
    <col min="26" max="26" width="10" style="2" bestFit="1" customWidth="1"/>
    <col min="27" max="16384" width="9.21875" style="2"/>
  </cols>
  <sheetData>
    <row r="1" spans="1:27" s="1" customFormat="1" ht="12" x14ac:dyDescent="0.25">
      <c r="A1" s="7" t="s">
        <v>0</v>
      </c>
      <c r="B1" s="7" t="s">
        <v>1</v>
      </c>
      <c r="C1" s="7" t="s">
        <v>2</v>
      </c>
      <c r="D1" s="7" t="s">
        <v>300</v>
      </c>
      <c r="E1" s="7" t="s">
        <v>3</v>
      </c>
      <c r="F1" s="7" t="s">
        <v>83</v>
      </c>
      <c r="G1" s="7" t="s">
        <v>4</v>
      </c>
      <c r="H1" s="7" t="s">
        <v>82</v>
      </c>
      <c r="I1" s="8" t="s">
        <v>5</v>
      </c>
      <c r="J1" s="9" t="s">
        <v>6</v>
      </c>
      <c r="K1" s="7" t="s">
        <v>7</v>
      </c>
      <c r="L1" s="7" t="s">
        <v>8</v>
      </c>
      <c r="M1" s="7" t="s">
        <v>100</v>
      </c>
      <c r="N1" s="7" t="s">
        <v>99</v>
      </c>
      <c r="O1" s="7" t="s">
        <v>101</v>
      </c>
      <c r="P1" s="7" t="s">
        <v>106</v>
      </c>
      <c r="Q1" s="7" t="s">
        <v>105</v>
      </c>
      <c r="R1" s="7" t="s">
        <v>110</v>
      </c>
      <c r="S1" s="19" t="s">
        <v>103</v>
      </c>
      <c r="T1" s="7" t="s">
        <v>109</v>
      </c>
      <c r="U1" s="5" t="s">
        <v>111</v>
      </c>
      <c r="V1" s="5"/>
      <c r="W1" s="7" t="s">
        <v>8</v>
      </c>
      <c r="X1" s="5"/>
      <c r="Y1" s="5"/>
      <c r="Z1" s="5"/>
      <c r="AA1" s="5"/>
    </row>
    <row r="2" spans="1:27" ht="12" x14ac:dyDescent="0.25">
      <c r="A2" s="10">
        <v>14</v>
      </c>
      <c r="B2" s="10" t="s">
        <v>9</v>
      </c>
      <c r="C2" s="10" t="s">
        <v>44</v>
      </c>
      <c r="D2" s="10">
        <v>608101</v>
      </c>
      <c r="E2" s="10" t="s">
        <v>45</v>
      </c>
      <c r="F2" s="10" t="s">
        <v>116</v>
      </c>
      <c r="G2" s="10" t="s">
        <v>29</v>
      </c>
      <c r="H2" s="10"/>
      <c r="I2" s="11">
        <v>771467878</v>
      </c>
      <c r="J2" s="12">
        <v>8.9256010000609903E+19</v>
      </c>
      <c r="K2" s="10" t="s">
        <v>13</v>
      </c>
      <c r="L2" s="10"/>
      <c r="M2" s="10" t="s">
        <v>86</v>
      </c>
      <c r="N2" s="10" t="s">
        <v>94</v>
      </c>
      <c r="O2" s="10" t="str">
        <f t="shared" ref="O2:O18" si="0">_xlfn.CONCAT(M2," &amp; ",N2)</f>
        <v>Emmanuel Kafuko &amp; Samuel Naseke</v>
      </c>
      <c r="P2" s="10" t="s">
        <v>94</v>
      </c>
      <c r="Q2" s="17">
        <v>44008</v>
      </c>
      <c r="R2" s="10" t="s">
        <v>102</v>
      </c>
      <c r="S2" s="20" t="s">
        <v>102</v>
      </c>
      <c r="T2" s="10" t="s">
        <v>102</v>
      </c>
      <c r="U2" s="6"/>
      <c r="V2" s="6"/>
      <c r="W2" s="10"/>
      <c r="X2" s="6"/>
      <c r="Y2" s="23" t="s">
        <v>94</v>
      </c>
      <c r="Z2" s="23">
        <v>772718248</v>
      </c>
      <c r="AA2" s="6"/>
    </row>
    <row r="3" spans="1:27" ht="12" x14ac:dyDescent="0.25">
      <c r="A3" s="10">
        <v>24</v>
      </c>
      <c r="B3" s="10" t="s">
        <v>9</v>
      </c>
      <c r="C3" s="10" t="s">
        <v>66</v>
      </c>
      <c r="D3" s="10">
        <v>608614</v>
      </c>
      <c r="E3" s="10" t="s">
        <v>67</v>
      </c>
      <c r="F3" s="10" t="s">
        <v>117</v>
      </c>
      <c r="G3" s="10" t="s">
        <v>18</v>
      </c>
      <c r="H3" s="10"/>
      <c r="I3" s="11">
        <v>771483320</v>
      </c>
      <c r="J3" s="12">
        <v>8.9256010000609903E+19</v>
      </c>
      <c r="K3" s="10" t="s">
        <v>25</v>
      </c>
      <c r="L3" s="10" t="s">
        <v>68</v>
      </c>
      <c r="M3" s="10" t="s">
        <v>85</v>
      </c>
      <c r="N3" s="10" t="s">
        <v>96</v>
      </c>
      <c r="O3" s="10" t="str">
        <f t="shared" si="0"/>
        <v>Muhamud Muhumuza &amp; Thomasi Seruyange</v>
      </c>
      <c r="P3" s="10" t="s">
        <v>96</v>
      </c>
      <c r="Q3" s="17">
        <v>44008</v>
      </c>
      <c r="R3" s="10" t="s">
        <v>102</v>
      </c>
      <c r="S3" s="20" t="s">
        <v>102</v>
      </c>
      <c r="T3" s="10" t="s">
        <v>102</v>
      </c>
      <c r="U3" s="6"/>
      <c r="V3" s="6"/>
      <c r="W3" s="10"/>
      <c r="X3" s="6"/>
      <c r="Y3" s="10"/>
      <c r="Z3" s="10"/>
      <c r="AA3" s="6"/>
    </row>
    <row r="4" spans="1:27" ht="12" x14ac:dyDescent="0.25">
      <c r="A4" s="10">
        <v>28</v>
      </c>
      <c r="B4" s="10" t="s">
        <v>9</v>
      </c>
      <c r="C4" s="10" t="s">
        <v>76</v>
      </c>
      <c r="D4" s="10">
        <v>608028</v>
      </c>
      <c r="E4" s="10" t="s">
        <v>77</v>
      </c>
      <c r="F4" s="10" t="s">
        <v>118</v>
      </c>
      <c r="G4" s="10" t="s">
        <v>29</v>
      </c>
      <c r="H4" s="10"/>
      <c r="I4" s="11">
        <v>757723885</v>
      </c>
      <c r="J4" s="12">
        <v>8.9256010000610001E+19</v>
      </c>
      <c r="K4" s="10" t="s">
        <v>13</v>
      </c>
      <c r="L4" s="10"/>
      <c r="M4" s="10" t="s">
        <v>86</v>
      </c>
      <c r="N4" s="10" t="s">
        <v>95</v>
      </c>
      <c r="O4" s="10" t="str">
        <f t="shared" si="0"/>
        <v>Emmanuel Kafuko &amp; Jude Musana</v>
      </c>
      <c r="P4" s="10" t="s">
        <v>84</v>
      </c>
      <c r="Q4" s="17">
        <v>44008</v>
      </c>
      <c r="R4" s="10" t="s">
        <v>102</v>
      </c>
      <c r="S4" s="10" t="s">
        <v>102</v>
      </c>
      <c r="T4" s="21" t="s">
        <v>0</v>
      </c>
      <c r="U4" s="6"/>
      <c r="V4" s="6"/>
      <c r="W4" s="22" t="s">
        <v>113</v>
      </c>
      <c r="X4" s="6"/>
      <c r="Y4" s="10"/>
      <c r="Z4" s="10"/>
      <c r="AA4" s="6"/>
    </row>
    <row r="5" spans="1:27" ht="12" x14ac:dyDescent="0.25">
      <c r="A5" s="10">
        <v>9</v>
      </c>
      <c r="B5" s="10" t="s">
        <v>9</v>
      </c>
      <c r="C5" s="10" t="s">
        <v>34</v>
      </c>
      <c r="D5" s="10">
        <v>609056</v>
      </c>
      <c r="E5" s="10" t="s">
        <v>35</v>
      </c>
      <c r="F5" s="10" t="s">
        <v>119</v>
      </c>
      <c r="G5" s="10" t="s">
        <v>12</v>
      </c>
      <c r="H5" s="10"/>
      <c r="I5" s="11">
        <v>757723576</v>
      </c>
      <c r="J5" s="12">
        <v>8.9256010000609903E+19</v>
      </c>
      <c r="K5" s="10" t="s">
        <v>13</v>
      </c>
      <c r="L5" s="10"/>
      <c r="M5" s="10" t="s">
        <v>87</v>
      </c>
      <c r="N5" s="10" t="s">
        <v>89</v>
      </c>
      <c r="O5" s="10" t="str">
        <f t="shared" si="0"/>
        <v>Robert Otim &amp; Patrick Kinyera</v>
      </c>
      <c r="P5" s="10" t="s">
        <v>89</v>
      </c>
      <c r="Q5" s="17">
        <v>44009</v>
      </c>
      <c r="R5" s="10" t="s">
        <v>102</v>
      </c>
      <c r="S5" s="20" t="s">
        <v>102</v>
      </c>
      <c r="T5" s="10" t="s">
        <v>102</v>
      </c>
      <c r="U5" s="6"/>
      <c r="V5" s="6"/>
      <c r="W5" s="10"/>
      <c r="X5" s="6"/>
      <c r="Y5" s="15" t="s">
        <v>90</v>
      </c>
      <c r="Z5" s="15">
        <v>771003451</v>
      </c>
      <c r="AA5" s="6"/>
    </row>
    <row r="6" spans="1:27" ht="12" x14ac:dyDescent="0.25">
      <c r="A6" s="10">
        <v>8</v>
      </c>
      <c r="B6" s="10" t="s">
        <v>9</v>
      </c>
      <c r="C6" s="10" t="s">
        <v>32</v>
      </c>
      <c r="D6" s="10">
        <v>607119</v>
      </c>
      <c r="E6" s="10" t="s">
        <v>33</v>
      </c>
      <c r="F6" s="10" t="s">
        <v>120</v>
      </c>
      <c r="G6" s="10" t="s">
        <v>29</v>
      </c>
      <c r="H6" s="10"/>
      <c r="I6" s="11">
        <v>757723555</v>
      </c>
      <c r="J6" s="12">
        <v>8.9256010000610001E+19</v>
      </c>
      <c r="K6" s="10" t="s">
        <v>13</v>
      </c>
      <c r="L6" s="10"/>
      <c r="M6" s="10" t="s">
        <v>84</v>
      </c>
      <c r="N6" s="10" t="s">
        <v>92</v>
      </c>
      <c r="O6" s="10" t="str">
        <f t="shared" si="0"/>
        <v>George Waako &amp; M Patrick Kalibbala</v>
      </c>
      <c r="P6" s="10" t="s">
        <v>92</v>
      </c>
      <c r="Q6" s="17">
        <v>44008</v>
      </c>
      <c r="R6" s="10" t="s">
        <v>102</v>
      </c>
      <c r="S6" s="20" t="s">
        <v>102</v>
      </c>
      <c r="T6" s="10" t="s">
        <v>102</v>
      </c>
      <c r="U6" s="6"/>
      <c r="V6" s="6"/>
      <c r="W6" s="10"/>
      <c r="X6" s="6"/>
      <c r="Y6" s="15" t="s">
        <v>92</v>
      </c>
      <c r="Z6" s="15">
        <v>772718246</v>
      </c>
      <c r="AA6" s="6"/>
    </row>
    <row r="7" spans="1:27" ht="12" x14ac:dyDescent="0.25">
      <c r="A7" s="10">
        <v>15</v>
      </c>
      <c r="B7" s="10" t="s">
        <v>9</v>
      </c>
      <c r="C7" s="10" t="s">
        <v>46</v>
      </c>
      <c r="D7" s="10">
        <v>608554</v>
      </c>
      <c r="E7" s="10" t="s">
        <v>47</v>
      </c>
      <c r="F7" s="10" t="s">
        <v>121</v>
      </c>
      <c r="G7" s="10" t="s">
        <v>18</v>
      </c>
      <c r="H7" s="10"/>
      <c r="I7" s="11">
        <v>770626314</v>
      </c>
      <c r="J7" s="12">
        <v>8.9256010000609903E+19</v>
      </c>
      <c r="K7" s="10" t="s">
        <v>13</v>
      </c>
      <c r="L7" s="10"/>
      <c r="M7" s="10" t="s">
        <v>85</v>
      </c>
      <c r="N7" s="10" t="s">
        <v>97</v>
      </c>
      <c r="O7" s="10" t="str">
        <f t="shared" si="0"/>
        <v>Muhamud Muhumuza &amp; Stephen Rwabweogo</v>
      </c>
      <c r="P7" s="10" t="s">
        <v>107</v>
      </c>
      <c r="Q7" s="17">
        <v>44009</v>
      </c>
      <c r="R7" s="10" t="s">
        <v>102</v>
      </c>
      <c r="S7" s="20" t="s">
        <v>102</v>
      </c>
      <c r="T7" s="10" t="s">
        <v>102</v>
      </c>
      <c r="U7" s="6"/>
      <c r="V7" s="6"/>
      <c r="W7" s="10"/>
      <c r="X7" s="6"/>
      <c r="Y7" s="15" t="s">
        <v>89</v>
      </c>
      <c r="Z7" s="15">
        <v>776317068</v>
      </c>
      <c r="AA7" s="6"/>
    </row>
    <row r="8" spans="1:27" ht="12" x14ac:dyDescent="0.25">
      <c r="A8" s="10">
        <v>20</v>
      </c>
      <c r="B8" s="10" t="s">
        <v>9</v>
      </c>
      <c r="C8" s="10" t="s">
        <v>56</v>
      </c>
      <c r="D8" s="10">
        <v>609067</v>
      </c>
      <c r="E8" s="10" t="s">
        <v>57</v>
      </c>
      <c r="F8" s="10" t="s">
        <v>57</v>
      </c>
      <c r="G8" s="10" t="s">
        <v>12</v>
      </c>
      <c r="H8" s="10"/>
      <c r="I8" s="11">
        <v>770622709</v>
      </c>
      <c r="J8" s="12">
        <v>8.9256010000609903E+19</v>
      </c>
      <c r="K8" s="10" t="s">
        <v>13</v>
      </c>
      <c r="L8" s="10" t="s">
        <v>58</v>
      </c>
      <c r="M8" s="10" t="s">
        <v>85</v>
      </c>
      <c r="N8" s="10" t="s">
        <v>90</v>
      </c>
      <c r="O8" s="10" t="str">
        <f t="shared" si="0"/>
        <v>Muhamud Muhumuza &amp; Christopher Alituha</v>
      </c>
      <c r="P8" s="10" t="s">
        <v>84</v>
      </c>
      <c r="Q8" s="17">
        <v>44008</v>
      </c>
      <c r="R8" s="10" t="s">
        <v>102</v>
      </c>
      <c r="S8" s="20" t="s">
        <v>102</v>
      </c>
      <c r="T8" s="10" t="s">
        <v>0</v>
      </c>
      <c r="U8" s="6"/>
      <c r="V8" s="6"/>
      <c r="W8" s="10" t="s">
        <v>113</v>
      </c>
      <c r="X8" s="6"/>
      <c r="Y8" s="10"/>
      <c r="Z8" s="10"/>
      <c r="AA8" s="6"/>
    </row>
    <row r="9" spans="1:27" ht="12" x14ac:dyDescent="0.25">
      <c r="A9" s="10">
        <v>18</v>
      </c>
      <c r="B9" s="10" t="s">
        <v>9</v>
      </c>
      <c r="C9" s="10" t="s">
        <v>52</v>
      </c>
      <c r="D9" s="10">
        <v>609090</v>
      </c>
      <c r="E9" s="10" t="s">
        <v>53</v>
      </c>
      <c r="F9" s="10" t="s">
        <v>122</v>
      </c>
      <c r="G9" s="10" t="s">
        <v>12</v>
      </c>
      <c r="H9" s="10"/>
      <c r="I9" s="11">
        <v>757723508</v>
      </c>
      <c r="J9" s="12">
        <v>8.9256010000609903E+19</v>
      </c>
      <c r="K9" s="10" t="s">
        <v>13</v>
      </c>
      <c r="L9" s="10"/>
      <c r="M9" s="10" t="s">
        <v>87</v>
      </c>
      <c r="N9" s="10" t="s">
        <v>90</v>
      </c>
      <c r="O9" s="10" t="str">
        <f t="shared" si="0"/>
        <v>Robert Otim &amp; Christopher Alituha</v>
      </c>
      <c r="P9" s="10" t="s">
        <v>87</v>
      </c>
      <c r="Q9" s="17">
        <v>44009</v>
      </c>
      <c r="R9" s="10" t="s">
        <v>102</v>
      </c>
      <c r="S9" s="20" t="s">
        <v>102</v>
      </c>
      <c r="T9" s="10" t="s">
        <v>0</v>
      </c>
      <c r="U9" s="6"/>
      <c r="V9" s="6"/>
      <c r="W9" s="10" t="s">
        <v>114</v>
      </c>
      <c r="X9" s="6"/>
      <c r="Y9" s="10"/>
      <c r="Z9" s="10"/>
      <c r="AA9" s="6"/>
    </row>
    <row r="10" spans="1:27" ht="12" x14ac:dyDescent="0.25">
      <c r="A10" s="10">
        <v>3</v>
      </c>
      <c r="B10" s="10" t="s">
        <v>9</v>
      </c>
      <c r="C10" s="10" t="s">
        <v>16</v>
      </c>
      <c r="D10" s="10">
        <v>607145</v>
      </c>
      <c r="E10" s="10" t="s">
        <v>17</v>
      </c>
      <c r="F10" s="10" t="s">
        <v>123</v>
      </c>
      <c r="G10" s="10" t="s">
        <v>18</v>
      </c>
      <c r="H10" s="10"/>
      <c r="I10" s="11">
        <v>757723820</v>
      </c>
      <c r="J10" s="12">
        <v>8.9256010000609903E+19</v>
      </c>
      <c r="K10" s="10" t="s">
        <v>13</v>
      </c>
      <c r="L10" s="13" t="s">
        <v>19</v>
      </c>
      <c r="M10" s="10" t="s">
        <v>88</v>
      </c>
      <c r="N10" s="10" t="s">
        <v>92</v>
      </c>
      <c r="O10" s="10" t="str">
        <f t="shared" si="0"/>
        <v>Emmy Ndyamureeba &amp; M Patrick Kalibbala</v>
      </c>
      <c r="P10" s="10"/>
      <c r="Q10" s="10" t="s">
        <v>108</v>
      </c>
      <c r="R10" s="10"/>
      <c r="S10" s="20"/>
      <c r="T10" s="10"/>
      <c r="U10" s="6"/>
      <c r="V10" s="6"/>
      <c r="W10" s="10" t="s">
        <v>301</v>
      </c>
      <c r="X10" s="6"/>
      <c r="Y10" s="15" t="s">
        <v>84</v>
      </c>
      <c r="Z10" s="15">
        <v>759990805</v>
      </c>
      <c r="AA10" s="6"/>
    </row>
    <row r="11" spans="1:27" ht="12" x14ac:dyDescent="0.25">
      <c r="A11" s="10">
        <v>1</v>
      </c>
      <c r="B11" s="10" t="s">
        <v>9</v>
      </c>
      <c r="C11" s="10" t="s">
        <v>10</v>
      </c>
      <c r="D11" s="10">
        <v>607146</v>
      </c>
      <c r="E11" s="10" t="s">
        <v>11</v>
      </c>
      <c r="F11" s="10" t="s">
        <v>120</v>
      </c>
      <c r="G11" s="10" t="s">
        <v>12</v>
      </c>
      <c r="H11" s="10"/>
      <c r="I11" s="11">
        <v>771485747</v>
      </c>
      <c r="J11" s="12">
        <v>8.9256010000610001E+19</v>
      </c>
      <c r="K11" s="10" t="s">
        <v>13</v>
      </c>
      <c r="L11" s="10"/>
      <c r="M11" s="10" t="s">
        <v>84</v>
      </c>
      <c r="N11" s="10" t="s">
        <v>92</v>
      </c>
      <c r="O11" s="10" t="str">
        <f t="shared" si="0"/>
        <v>George Waako &amp; M Patrick Kalibbala</v>
      </c>
      <c r="P11" s="10" t="s">
        <v>92</v>
      </c>
      <c r="Q11" s="17">
        <v>44008</v>
      </c>
      <c r="R11" s="10" t="s">
        <v>102</v>
      </c>
      <c r="S11" s="20" t="s">
        <v>102</v>
      </c>
      <c r="T11" s="10" t="s">
        <v>102</v>
      </c>
      <c r="U11" s="6"/>
      <c r="V11" s="6"/>
      <c r="W11" s="10"/>
      <c r="X11" s="6"/>
      <c r="Y11" s="10"/>
      <c r="Z11" s="10"/>
      <c r="AA11" s="6"/>
    </row>
    <row r="12" spans="1:27" ht="12" x14ac:dyDescent="0.25">
      <c r="A12" s="10">
        <v>16</v>
      </c>
      <c r="B12" s="10" t="s">
        <v>9</v>
      </c>
      <c r="C12" s="10" t="s">
        <v>48</v>
      </c>
      <c r="D12" s="10">
        <v>609114</v>
      </c>
      <c r="E12" s="10" t="s">
        <v>49</v>
      </c>
      <c r="F12" s="10" t="s">
        <v>124</v>
      </c>
      <c r="G12" s="10" t="s">
        <v>12</v>
      </c>
      <c r="H12" s="10"/>
      <c r="I12" s="11">
        <v>757723840</v>
      </c>
      <c r="J12" s="12">
        <v>8.9256010000610001E+19</v>
      </c>
      <c r="K12" s="10" t="s">
        <v>13</v>
      </c>
      <c r="L12" s="10"/>
      <c r="M12" s="10" t="s">
        <v>87</v>
      </c>
      <c r="N12" s="10" t="s">
        <v>90</v>
      </c>
      <c r="O12" s="10" t="str">
        <f t="shared" si="0"/>
        <v>Robert Otim &amp; Christopher Alituha</v>
      </c>
      <c r="P12" s="10" t="s">
        <v>92</v>
      </c>
      <c r="Q12" s="17">
        <v>44009</v>
      </c>
      <c r="R12" s="10" t="s">
        <v>102</v>
      </c>
      <c r="S12" s="20" t="s">
        <v>102</v>
      </c>
      <c r="T12" s="10" t="s">
        <v>102</v>
      </c>
      <c r="U12" s="6"/>
      <c r="V12" s="6"/>
      <c r="W12" s="10"/>
      <c r="X12" s="6"/>
      <c r="Y12" s="15" t="s">
        <v>91</v>
      </c>
      <c r="Z12" s="15">
        <v>772718241</v>
      </c>
      <c r="AA12" s="6"/>
    </row>
    <row r="13" spans="1:27" ht="12" x14ac:dyDescent="0.25">
      <c r="A13" s="10">
        <v>2</v>
      </c>
      <c r="B13" s="10" t="s">
        <v>9</v>
      </c>
      <c r="C13" s="10" t="s">
        <v>14</v>
      </c>
      <c r="D13" s="10">
        <v>607207</v>
      </c>
      <c r="E13" s="10" t="s">
        <v>15</v>
      </c>
      <c r="F13" s="10" t="s">
        <v>125</v>
      </c>
      <c r="G13" s="10" t="s">
        <v>12</v>
      </c>
      <c r="H13" s="10"/>
      <c r="I13" s="11">
        <v>757723578</v>
      </c>
      <c r="J13" s="12">
        <v>8.9256010000609903E+19</v>
      </c>
      <c r="K13" s="10" t="s">
        <v>13</v>
      </c>
      <c r="L13" s="10"/>
      <c r="M13" s="10" t="s">
        <v>88</v>
      </c>
      <c r="N13" s="10" t="s">
        <v>90</v>
      </c>
      <c r="O13" s="10" t="str">
        <f t="shared" si="0"/>
        <v>Emmy Ndyamureeba &amp; Christopher Alituha</v>
      </c>
      <c r="P13" s="10" t="s">
        <v>89</v>
      </c>
      <c r="Q13" s="17">
        <v>44009</v>
      </c>
      <c r="R13" s="10" t="s">
        <v>102</v>
      </c>
      <c r="S13" s="20" t="s">
        <v>102</v>
      </c>
      <c r="T13" s="10" t="s">
        <v>102</v>
      </c>
      <c r="U13" s="6"/>
      <c r="V13" s="6"/>
      <c r="W13" s="10"/>
      <c r="X13" s="6"/>
      <c r="Y13" s="16" t="s">
        <v>98</v>
      </c>
      <c r="Z13" s="13"/>
      <c r="AA13" s="6"/>
    </row>
    <row r="14" spans="1:27" ht="12" x14ac:dyDescent="0.25">
      <c r="A14" s="10">
        <v>7</v>
      </c>
      <c r="B14" s="10" t="s">
        <v>9</v>
      </c>
      <c r="C14" s="10" t="s">
        <v>30</v>
      </c>
      <c r="D14" s="10">
        <v>607265</v>
      </c>
      <c r="E14" s="10" t="s">
        <v>31</v>
      </c>
      <c r="F14" s="10" t="s">
        <v>120</v>
      </c>
      <c r="G14" s="10" t="s">
        <v>29</v>
      </c>
      <c r="H14" s="10"/>
      <c r="I14" s="11">
        <v>757723548</v>
      </c>
      <c r="J14" s="12">
        <v>8.9256010000610001E+19</v>
      </c>
      <c r="K14" s="10" t="s">
        <v>13</v>
      </c>
      <c r="L14" s="10"/>
      <c r="M14" s="10" t="s">
        <v>84</v>
      </c>
      <c r="N14" s="10" t="s">
        <v>92</v>
      </c>
      <c r="O14" s="10" t="str">
        <f t="shared" si="0"/>
        <v>George Waako &amp; M Patrick Kalibbala</v>
      </c>
      <c r="P14" s="10" t="s">
        <v>92</v>
      </c>
      <c r="Q14" s="17">
        <v>44008</v>
      </c>
      <c r="R14" s="10" t="s">
        <v>102</v>
      </c>
      <c r="S14" s="20" t="s">
        <v>102</v>
      </c>
      <c r="T14" s="10" t="s">
        <v>102</v>
      </c>
      <c r="U14" s="6"/>
      <c r="V14" s="6"/>
      <c r="W14" s="10"/>
      <c r="X14" s="6"/>
      <c r="Y14" s="15" t="s">
        <v>86</v>
      </c>
      <c r="Z14" s="15">
        <v>752600673</v>
      </c>
      <c r="AA14" s="6"/>
    </row>
    <row r="15" spans="1:27" ht="12" x14ac:dyDescent="0.25">
      <c r="A15" s="10">
        <v>25</v>
      </c>
      <c r="B15" s="10" t="s">
        <v>9</v>
      </c>
      <c r="C15" s="10" t="s">
        <v>69</v>
      </c>
      <c r="D15" s="10">
        <v>608573</v>
      </c>
      <c r="E15" s="10" t="s">
        <v>70</v>
      </c>
      <c r="F15" s="10" t="s">
        <v>70</v>
      </c>
      <c r="G15" s="10" t="s">
        <v>18</v>
      </c>
      <c r="H15" s="10"/>
      <c r="I15" s="11">
        <v>771480513</v>
      </c>
      <c r="J15" s="12">
        <v>8.9256010000609903E+19</v>
      </c>
      <c r="K15" s="10" t="s">
        <v>25</v>
      </c>
      <c r="L15" s="10"/>
      <c r="M15" s="10" t="s">
        <v>85</v>
      </c>
      <c r="N15" s="10" t="s">
        <v>97</v>
      </c>
      <c r="O15" s="10" t="str">
        <f t="shared" si="0"/>
        <v>Muhamud Muhumuza &amp; Stephen Rwabweogo</v>
      </c>
      <c r="P15" s="10" t="s">
        <v>107</v>
      </c>
      <c r="Q15" s="17" t="s">
        <v>108</v>
      </c>
      <c r="R15" s="10"/>
      <c r="S15" s="20"/>
      <c r="T15" s="10"/>
      <c r="U15" s="6"/>
      <c r="V15" s="6"/>
      <c r="W15" s="10" t="s">
        <v>302</v>
      </c>
      <c r="X15" s="6"/>
      <c r="Y15" s="10"/>
      <c r="Z15" s="10"/>
      <c r="AA15" s="6"/>
    </row>
    <row r="16" spans="1:27" ht="12" x14ac:dyDescent="0.25">
      <c r="A16" s="10">
        <v>12</v>
      </c>
      <c r="B16" s="10" t="s">
        <v>9</v>
      </c>
      <c r="C16" s="10" t="s">
        <v>40</v>
      </c>
      <c r="D16" s="10">
        <v>608590</v>
      </c>
      <c r="E16" s="10" t="s">
        <v>41</v>
      </c>
      <c r="F16" s="10" t="s">
        <v>41</v>
      </c>
      <c r="G16" s="10" t="s">
        <v>18</v>
      </c>
      <c r="H16" s="10"/>
      <c r="I16" s="11">
        <v>757723651</v>
      </c>
      <c r="J16" s="12">
        <v>8.9256010000609903E+19</v>
      </c>
      <c r="K16" s="10" t="s">
        <v>13</v>
      </c>
      <c r="L16" s="10"/>
      <c r="M16" s="10" t="s">
        <v>85</v>
      </c>
      <c r="N16" s="10" t="s">
        <v>97</v>
      </c>
      <c r="O16" s="10" t="str">
        <f t="shared" si="0"/>
        <v>Muhamud Muhumuza &amp; Stephen Rwabweogo</v>
      </c>
      <c r="P16" s="10" t="s">
        <v>107</v>
      </c>
      <c r="Q16" s="17">
        <v>44009</v>
      </c>
      <c r="R16" s="10" t="s">
        <v>102</v>
      </c>
      <c r="S16" s="20" t="s">
        <v>102</v>
      </c>
      <c r="T16" s="10" t="s">
        <v>102</v>
      </c>
      <c r="U16" s="6"/>
      <c r="V16" s="6"/>
      <c r="W16" s="10"/>
      <c r="X16" s="6"/>
      <c r="Y16" s="15" t="s">
        <v>96</v>
      </c>
      <c r="Z16" s="15">
        <v>780140633</v>
      </c>
      <c r="AA16" s="6"/>
    </row>
    <row r="17" spans="1:27" ht="12" x14ac:dyDescent="0.25">
      <c r="A17" s="10">
        <v>13</v>
      </c>
      <c r="B17" s="10" t="s">
        <v>9</v>
      </c>
      <c r="C17" s="10" t="s">
        <v>42</v>
      </c>
      <c r="D17" s="10">
        <v>608163</v>
      </c>
      <c r="E17" s="10" t="s">
        <v>43</v>
      </c>
      <c r="F17" s="10" t="s">
        <v>126</v>
      </c>
      <c r="G17" s="10" t="s">
        <v>29</v>
      </c>
      <c r="H17" s="10"/>
      <c r="I17" s="11">
        <v>771469184</v>
      </c>
      <c r="J17" s="12">
        <v>8.9256010000610001E+19</v>
      </c>
      <c r="K17" s="10" t="s">
        <v>13</v>
      </c>
      <c r="L17" s="10"/>
      <c r="M17" s="10" t="s">
        <v>86</v>
      </c>
      <c r="N17" s="10" t="s">
        <v>95</v>
      </c>
      <c r="O17" s="10" t="str">
        <f t="shared" si="0"/>
        <v>Emmanuel Kafuko &amp; Jude Musana</v>
      </c>
      <c r="P17" s="10" t="s">
        <v>95</v>
      </c>
      <c r="Q17" s="17">
        <v>44009</v>
      </c>
      <c r="R17" s="10" t="s">
        <v>102</v>
      </c>
      <c r="S17" s="20" t="s">
        <v>102</v>
      </c>
      <c r="T17" s="10" t="s">
        <v>0</v>
      </c>
      <c r="U17" s="6"/>
      <c r="V17" s="6"/>
      <c r="W17" s="10" t="s">
        <v>113</v>
      </c>
      <c r="X17" s="6"/>
      <c r="Y17" s="15" t="s">
        <v>95</v>
      </c>
      <c r="Z17" s="15">
        <v>772718244</v>
      </c>
      <c r="AA17" s="6"/>
    </row>
    <row r="18" spans="1:27" ht="12" x14ac:dyDescent="0.25">
      <c r="A18" s="10">
        <v>5</v>
      </c>
      <c r="B18" s="10" t="s">
        <v>9</v>
      </c>
      <c r="C18" s="10" t="s">
        <v>23</v>
      </c>
      <c r="D18" s="10">
        <v>607385</v>
      </c>
      <c r="E18" s="10" t="s">
        <v>24</v>
      </c>
      <c r="F18" s="10" t="s">
        <v>24</v>
      </c>
      <c r="G18" s="10" t="s">
        <v>18</v>
      </c>
      <c r="H18" s="10"/>
      <c r="I18" s="11">
        <v>757723588</v>
      </c>
      <c r="J18" s="12">
        <v>8.9256010000609903E+19</v>
      </c>
      <c r="K18" s="10" t="s">
        <v>13</v>
      </c>
      <c r="L18" s="10" t="s">
        <v>26</v>
      </c>
      <c r="M18" s="10" t="s">
        <v>88</v>
      </c>
      <c r="N18" s="10" t="s">
        <v>93</v>
      </c>
      <c r="O18" s="10" t="str">
        <f t="shared" si="0"/>
        <v>Emmy Ndyamureeba &amp; Sam Mwambu</v>
      </c>
      <c r="P18" s="10" t="s">
        <v>93</v>
      </c>
      <c r="Q18" s="17">
        <v>44008</v>
      </c>
      <c r="R18" s="10" t="s">
        <v>102</v>
      </c>
      <c r="S18" s="20" t="s">
        <v>102</v>
      </c>
      <c r="T18" s="10" t="s">
        <v>102</v>
      </c>
      <c r="U18" s="6"/>
      <c r="V18" s="6"/>
      <c r="W18" s="10"/>
      <c r="X18" s="6"/>
      <c r="Y18" s="23" t="s">
        <v>87</v>
      </c>
      <c r="Z18" s="23">
        <v>792222404</v>
      </c>
      <c r="AA18" s="6"/>
    </row>
    <row r="19" spans="1:27" ht="12" x14ac:dyDescent="0.25">
      <c r="A19" s="10">
        <v>29</v>
      </c>
      <c r="B19" s="10" t="s">
        <v>9</v>
      </c>
      <c r="C19" s="10" t="s">
        <v>78</v>
      </c>
      <c r="D19" s="10">
        <v>608185</v>
      </c>
      <c r="E19" s="10" t="s">
        <v>79</v>
      </c>
      <c r="F19" s="10" t="s">
        <v>127</v>
      </c>
      <c r="G19" s="10" t="s">
        <v>29</v>
      </c>
      <c r="H19" s="10"/>
      <c r="I19" s="11">
        <v>771495784</v>
      </c>
      <c r="J19" s="12">
        <v>8.9256010000609903E+19</v>
      </c>
      <c r="K19" s="10" t="s">
        <v>13</v>
      </c>
      <c r="L19" s="10"/>
      <c r="M19" s="10" t="s">
        <v>86</v>
      </c>
      <c r="N19" s="10" t="s">
        <v>95</v>
      </c>
      <c r="O19" s="10" t="str">
        <f t="shared" ref="O19:O24" si="1">_xlfn.CONCAT(M19," &amp; ",N19)</f>
        <v>Emmanuel Kafuko &amp; Jude Musana</v>
      </c>
      <c r="P19" s="10" t="s">
        <v>95</v>
      </c>
      <c r="Q19" s="17">
        <v>44009</v>
      </c>
      <c r="R19" s="10" t="s">
        <v>102</v>
      </c>
      <c r="S19" s="20" t="s">
        <v>102</v>
      </c>
      <c r="T19" s="10" t="s">
        <v>102</v>
      </c>
      <c r="U19" s="6"/>
      <c r="V19" s="6"/>
      <c r="W19" s="10"/>
      <c r="X19" s="6"/>
      <c r="Y19" s="6"/>
      <c r="Z19" s="6"/>
      <c r="AA19" s="6"/>
    </row>
    <row r="20" spans="1:27" ht="12" x14ac:dyDescent="0.25">
      <c r="A20" s="10">
        <v>10</v>
      </c>
      <c r="B20" s="10" t="s">
        <v>9</v>
      </c>
      <c r="C20" s="10" t="s">
        <v>36</v>
      </c>
      <c r="D20" s="10">
        <v>607424</v>
      </c>
      <c r="E20" s="10" t="s">
        <v>37</v>
      </c>
      <c r="F20" s="10" t="s">
        <v>128</v>
      </c>
      <c r="G20" s="10" t="s">
        <v>12</v>
      </c>
      <c r="H20" s="10"/>
      <c r="I20" s="11">
        <v>757723505</v>
      </c>
      <c r="J20" s="12">
        <v>8.9256010000609903E+19</v>
      </c>
      <c r="K20" s="10" t="s">
        <v>13</v>
      </c>
      <c r="L20" s="10"/>
      <c r="M20" s="10" t="s">
        <v>87</v>
      </c>
      <c r="N20" s="10" t="s">
        <v>90</v>
      </c>
      <c r="O20" s="10" t="str">
        <f t="shared" si="1"/>
        <v>Robert Otim &amp; Christopher Alituha</v>
      </c>
      <c r="P20" s="10" t="s">
        <v>92</v>
      </c>
      <c r="Q20" s="17">
        <v>44009</v>
      </c>
      <c r="R20" s="10" t="s">
        <v>102</v>
      </c>
      <c r="S20" s="20" t="s">
        <v>102</v>
      </c>
      <c r="T20" s="10" t="s">
        <v>102</v>
      </c>
      <c r="U20" s="6"/>
      <c r="V20" s="6"/>
      <c r="W20" s="10"/>
      <c r="X20" s="6"/>
      <c r="Y20" s="23" t="s">
        <v>93</v>
      </c>
      <c r="Z20" s="23">
        <v>772718227</v>
      </c>
      <c r="AA20" s="6"/>
    </row>
    <row r="21" spans="1:27" ht="12" x14ac:dyDescent="0.25">
      <c r="A21" s="10">
        <v>22</v>
      </c>
      <c r="B21" s="10" t="s">
        <v>9</v>
      </c>
      <c r="C21" s="10" t="s">
        <v>62</v>
      </c>
      <c r="D21" s="10">
        <v>609228</v>
      </c>
      <c r="E21" s="10" t="s">
        <v>63</v>
      </c>
      <c r="F21" s="10" t="s">
        <v>129</v>
      </c>
      <c r="G21" s="10" t="s">
        <v>18</v>
      </c>
      <c r="H21" s="10"/>
      <c r="I21" s="11">
        <v>770624711</v>
      </c>
      <c r="J21" s="12">
        <v>8.9256010000609903E+19</v>
      </c>
      <c r="K21" s="10" t="s">
        <v>13</v>
      </c>
      <c r="L21" s="10"/>
      <c r="M21" s="10" t="s">
        <v>85</v>
      </c>
      <c r="N21" s="10" t="s">
        <v>91</v>
      </c>
      <c r="O21" s="10" t="str">
        <f t="shared" si="1"/>
        <v>Muhamud Muhumuza &amp; Godfrey Mugisha</v>
      </c>
      <c r="P21" s="10" t="s">
        <v>91</v>
      </c>
      <c r="Q21" s="17">
        <v>44010</v>
      </c>
      <c r="R21" s="10" t="s">
        <v>102</v>
      </c>
      <c r="S21" s="20" t="s">
        <v>102</v>
      </c>
      <c r="T21" s="10" t="s">
        <v>102</v>
      </c>
      <c r="U21" s="6"/>
      <c r="V21" s="6"/>
      <c r="W21" s="10"/>
      <c r="X21" s="6"/>
      <c r="Y21" s="6"/>
      <c r="Z21" s="6"/>
      <c r="AA21" s="6"/>
    </row>
    <row r="22" spans="1:27" ht="12" x14ac:dyDescent="0.25">
      <c r="A22" s="10">
        <v>27</v>
      </c>
      <c r="B22" s="10" t="s">
        <v>9</v>
      </c>
      <c r="C22" s="10" t="s">
        <v>73</v>
      </c>
      <c r="D22" s="10">
        <v>608197</v>
      </c>
      <c r="E22" s="10" t="s">
        <v>74</v>
      </c>
      <c r="F22" s="10" t="s">
        <v>130</v>
      </c>
      <c r="G22" s="10" t="s">
        <v>29</v>
      </c>
      <c r="H22" s="10"/>
      <c r="I22" s="11">
        <v>771495819</v>
      </c>
      <c r="J22" s="12">
        <v>8.9256010000609903E+19</v>
      </c>
      <c r="K22" s="10" t="s">
        <v>25</v>
      </c>
      <c r="L22" s="10" t="s">
        <v>75</v>
      </c>
      <c r="M22" s="10" t="s">
        <v>86</v>
      </c>
      <c r="N22" s="10" t="s">
        <v>95</v>
      </c>
      <c r="O22" s="10" t="str">
        <f t="shared" si="1"/>
        <v>Emmanuel Kafuko &amp; Jude Musana</v>
      </c>
      <c r="P22" s="10" t="s">
        <v>95</v>
      </c>
      <c r="Q22" s="17">
        <v>44010</v>
      </c>
      <c r="R22" s="10" t="s">
        <v>102</v>
      </c>
      <c r="S22" s="20" t="s">
        <v>102</v>
      </c>
      <c r="T22" s="10" t="s">
        <v>102</v>
      </c>
      <c r="U22" s="6"/>
      <c r="V22" s="6"/>
      <c r="W22" s="10"/>
      <c r="X22" s="6"/>
      <c r="Y22" s="6"/>
      <c r="Z22" s="6"/>
      <c r="AA22" s="6"/>
    </row>
    <row r="23" spans="1:27" ht="12" x14ac:dyDescent="0.25">
      <c r="A23" s="10">
        <v>17</v>
      </c>
      <c r="B23" s="10" t="s">
        <v>9</v>
      </c>
      <c r="C23" s="10" t="s">
        <v>50</v>
      </c>
      <c r="D23" s="10">
        <v>609235</v>
      </c>
      <c r="E23" s="10" t="s">
        <v>51</v>
      </c>
      <c r="F23" s="10" t="s">
        <v>124</v>
      </c>
      <c r="G23" s="10" t="s">
        <v>12</v>
      </c>
      <c r="H23" s="10"/>
      <c r="I23" s="11">
        <v>757723518</v>
      </c>
      <c r="J23" s="12">
        <v>8.9256010000609903E+19</v>
      </c>
      <c r="K23" s="10" t="s">
        <v>13</v>
      </c>
      <c r="L23" s="14"/>
      <c r="M23" s="10" t="s">
        <v>87</v>
      </c>
      <c r="N23" s="10" t="s">
        <v>90</v>
      </c>
      <c r="O23" s="10" t="str">
        <f t="shared" si="1"/>
        <v>Robert Otim &amp; Christopher Alituha</v>
      </c>
      <c r="P23" s="10" t="s">
        <v>92</v>
      </c>
      <c r="Q23" s="17">
        <v>44009</v>
      </c>
      <c r="R23" s="10" t="s">
        <v>102</v>
      </c>
      <c r="S23" s="20" t="s">
        <v>102</v>
      </c>
      <c r="T23" s="10" t="s">
        <v>102</v>
      </c>
      <c r="U23" s="6"/>
      <c r="V23" s="6"/>
      <c r="W23" s="10"/>
      <c r="X23" s="6"/>
      <c r="Y23" s="6"/>
      <c r="Z23" s="6"/>
      <c r="AA23" s="6"/>
    </row>
    <row r="24" spans="1:27" ht="12" x14ac:dyDescent="0.25">
      <c r="A24" s="10">
        <v>11</v>
      </c>
      <c r="B24" s="10" t="s">
        <v>9</v>
      </c>
      <c r="C24" s="10" t="s">
        <v>38</v>
      </c>
      <c r="D24" s="10">
        <v>609236</v>
      </c>
      <c r="E24" s="10" t="s">
        <v>39</v>
      </c>
      <c r="F24" s="10" t="s">
        <v>124</v>
      </c>
      <c r="G24" s="10" t="s">
        <v>12</v>
      </c>
      <c r="H24" s="10"/>
      <c r="I24" s="11">
        <v>757723760</v>
      </c>
      <c r="J24" s="12">
        <v>8.9256010000609903E+19</v>
      </c>
      <c r="K24" s="10" t="s">
        <v>13</v>
      </c>
      <c r="L24" s="10"/>
      <c r="M24" s="10" t="s">
        <v>87</v>
      </c>
      <c r="N24" s="10" t="s">
        <v>90</v>
      </c>
      <c r="O24" s="10" t="str">
        <f t="shared" si="1"/>
        <v>Robert Otim &amp; Christopher Alituha</v>
      </c>
      <c r="P24" s="10" t="s">
        <v>92</v>
      </c>
      <c r="Q24" s="17">
        <v>44009</v>
      </c>
      <c r="R24" s="10" t="s">
        <v>102</v>
      </c>
      <c r="S24" s="20" t="s">
        <v>102</v>
      </c>
      <c r="T24" s="10" t="s">
        <v>102</v>
      </c>
      <c r="U24" s="6"/>
      <c r="V24" s="6"/>
      <c r="W24" s="10"/>
      <c r="X24" s="6"/>
      <c r="Y24" s="23" t="s">
        <v>107</v>
      </c>
      <c r="Z24" s="23">
        <v>771014820</v>
      </c>
      <c r="AA24" s="6"/>
    </row>
    <row r="25" spans="1:27" ht="12" x14ac:dyDescent="0.25">
      <c r="A25" s="10">
        <v>21</v>
      </c>
      <c r="B25" s="10" t="s">
        <v>9</v>
      </c>
      <c r="C25" s="10" t="s">
        <v>59</v>
      </c>
      <c r="D25" s="10">
        <v>609249</v>
      </c>
      <c r="E25" s="10" t="s">
        <v>60</v>
      </c>
      <c r="F25" s="10" t="s">
        <v>131</v>
      </c>
      <c r="G25" s="10" t="s">
        <v>12</v>
      </c>
      <c r="H25" s="10"/>
      <c r="I25" s="11">
        <v>757723727</v>
      </c>
      <c r="J25" s="12">
        <v>8.9256010000609903E+19</v>
      </c>
      <c r="K25" s="10" t="s">
        <v>25</v>
      </c>
      <c r="L25" s="10" t="s">
        <v>61</v>
      </c>
      <c r="M25" s="10" t="s">
        <v>88</v>
      </c>
      <c r="N25" s="10" t="s">
        <v>91</v>
      </c>
      <c r="O25" s="10" t="s">
        <v>104</v>
      </c>
      <c r="P25" s="10" t="s">
        <v>89</v>
      </c>
      <c r="Q25" s="17">
        <v>44009</v>
      </c>
      <c r="R25" s="10" t="s">
        <v>102</v>
      </c>
      <c r="S25" s="10" t="s">
        <v>102</v>
      </c>
      <c r="T25" s="21" t="s">
        <v>102</v>
      </c>
      <c r="U25" s="6"/>
      <c r="V25" s="6"/>
      <c r="W25" s="22"/>
      <c r="X25" s="6"/>
      <c r="Y25" s="6"/>
      <c r="Z25" s="6"/>
      <c r="AA25" s="6"/>
    </row>
    <row r="26" spans="1:27" ht="12" x14ac:dyDescent="0.25">
      <c r="A26" s="10">
        <v>30</v>
      </c>
      <c r="B26" s="10" t="s">
        <v>9</v>
      </c>
      <c r="C26" s="10" t="s">
        <v>80</v>
      </c>
      <c r="D26" s="10">
        <v>607465</v>
      </c>
      <c r="E26" s="10" t="s">
        <v>81</v>
      </c>
      <c r="F26" s="10" t="s">
        <v>132</v>
      </c>
      <c r="G26" s="10" t="s">
        <v>29</v>
      </c>
      <c r="H26" s="10"/>
      <c r="I26" s="11">
        <v>757723862</v>
      </c>
      <c r="J26" s="12">
        <v>8.9256010000610001E+19</v>
      </c>
      <c r="K26" s="10" t="s">
        <v>13</v>
      </c>
      <c r="L26" s="10"/>
      <c r="M26" s="10" t="s">
        <v>84</v>
      </c>
      <c r="N26" s="10" t="s">
        <v>94</v>
      </c>
      <c r="O26" s="10" t="str">
        <f t="shared" ref="O26:O31" si="2">_xlfn.CONCAT(M26," &amp; ",N26)</f>
        <v>George Waako &amp; Samuel Naseke</v>
      </c>
      <c r="P26" s="10" t="s">
        <v>94</v>
      </c>
      <c r="Q26" s="17">
        <v>44008</v>
      </c>
      <c r="R26" s="10" t="s">
        <v>102</v>
      </c>
      <c r="S26" s="20" t="s">
        <v>102</v>
      </c>
      <c r="T26" s="10" t="s">
        <v>102</v>
      </c>
      <c r="U26" s="6"/>
      <c r="V26" s="6"/>
      <c r="W26" s="10"/>
      <c r="X26" s="6"/>
      <c r="Y26" s="6"/>
      <c r="Z26" s="6"/>
      <c r="AA26" s="6"/>
    </row>
    <row r="27" spans="1:27" ht="12" x14ac:dyDescent="0.25">
      <c r="A27" s="10">
        <v>23</v>
      </c>
      <c r="B27" s="10" t="s">
        <v>9</v>
      </c>
      <c r="C27" s="10" t="s">
        <v>64</v>
      </c>
      <c r="D27" s="10">
        <v>607516</v>
      </c>
      <c r="E27" s="10" t="s">
        <v>65</v>
      </c>
      <c r="F27" s="10" t="s">
        <v>65</v>
      </c>
      <c r="G27" s="10" t="s">
        <v>18</v>
      </c>
      <c r="H27" s="10"/>
      <c r="I27" s="11">
        <v>771476935</v>
      </c>
      <c r="J27" s="12">
        <v>8.9256010000610001E+19</v>
      </c>
      <c r="K27" s="10" t="s">
        <v>13</v>
      </c>
      <c r="L27" s="10"/>
      <c r="M27" s="10" t="s">
        <v>85</v>
      </c>
      <c r="N27" s="10" t="s">
        <v>93</v>
      </c>
      <c r="O27" s="10" t="str">
        <f t="shared" si="2"/>
        <v>Muhamud Muhumuza &amp; Sam Mwambu</v>
      </c>
      <c r="P27" s="10" t="s">
        <v>91</v>
      </c>
      <c r="Q27" s="17">
        <v>44009</v>
      </c>
      <c r="R27" s="10" t="s">
        <v>102</v>
      </c>
      <c r="S27" s="20" t="s">
        <v>102</v>
      </c>
      <c r="T27" s="10" t="s">
        <v>102</v>
      </c>
      <c r="U27" s="6"/>
      <c r="V27" s="6"/>
      <c r="W27" s="10"/>
      <c r="X27" s="6"/>
      <c r="Y27" s="6"/>
      <c r="Z27" s="6"/>
      <c r="AA27" s="6"/>
    </row>
    <row r="28" spans="1:27" ht="12" x14ac:dyDescent="0.25">
      <c r="A28" s="10">
        <v>6</v>
      </c>
      <c r="B28" s="10" t="s">
        <v>9</v>
      </c>
      <c r="C28" s="10" t="s">
        <v>27</v>
      </c>
      <c r="D28" s="10">
        <v>607582</v>
      </c>
      <c r="E28" s="10" t="s">
        <v>28</v>
      </c>
      <c r="F28" s="10" t="s">
        <v>133</v>
      </c>
      <c r="G28" s="10" t="s">
        <v>29</v>
      </c>
      <c r="H28" s="10"/>
      <c r="I28" s="11">
        <v>757723829</v>
      </c>
      <c r="J28" s="12">
        <v>8.9256010000610001E+19</v>
      </c>
      <c r="K28" s="10" t="s">
        <v>13</v>
      </c>
      <c r="L28" s="10"/>
      <c r="M28" s="10" t="s">
        <v>84</v>
      </c>
      <c r="N28" s="10" t="s">
        <v>90</v>
      </c>
      <c r="O28" s="10" t="str">
        <f t="shared" si="2"/>
        <v>George Waako &amp; Christopher Alituha</v>
      </c>
      <c r="P28" s="10" t="s">
        <v>84</v>
      </c>
      <c r="Q28" s="17">
        <v>44008</v>
      </c>
      <c r="R28" s="10" t="s">
        <v>102</v>
      </c>
      <c r="S28" s="20" t="s">
        <v>102</v>
      </c>
      <c r="T28" s="10"/>
      <c r="U28" s="6"/>
      <c r="V28" s="6"/>
      <c r="W28" s="10" t="s">
        <v>113</v>
      </c>
      <c r="X28" s="6"/>
      <c r="Y28" s="23" t="s">
        <v>85</v>
      </c>
      <c r="Z28" s="23">
        <v>779044015</v>
      </c>
      <c r="AA28" s="6"/>
    </row>
    <row r="29" spans="1:27" ht="12" x14ac:dyDescent="0.25">
      <c r="A29" s="10">
        <v>19</v>
      </c>
      <c r="B29" s="10" t="s">
        <v>9</v>
      </c>
      <c r="C29" s="10" t="s">
        <v>54</v>
      </c>
      <c r="D29" s="10">
        <v>609280</v>
      </c>
      <c r="E29" s="10" t="s">
        <v>55</v>
      </c>
      <c r="F29" s="10" t="s">
        <v>55</v>
      </c>
      <c r="G29" s="10" t="s">
        <v>12</v>
      </c>
      <c r="H29" s="10"/>
      <c r="I29" s="11">
        <v>757723704</v>
      </c>
      <c r="J29" s="12">
        <v>8.9256010000609903E+19</v>
      </c>
      <c r="K29" s="10" t="s">
        <v>13</v>
      </c>
      <c r="L29" s="10"/>
      <c r="M29" s="10" t="s">
        <v>87</v>
      </c>
      <c r="N29" s="10" t="s">
        <v>90</v>
      </c>
      <c r="O29" s="10" t="str">
        <f t="shared" si="2"/>
        <v>Robert Otim &amp; Christopher Alituha</v>
      </c>
      <c r="P29" s="10" t="s">
        <v>87</v>
      </c>
      <c r="Q29" s="17">
        <v>44009</v>
      </c>
      <c r="R29" s="10" t="s">
        <v>102</v>
      </c>
      <c r="S29" s="20" t="s">
        <v>102</v>
      </c>
      <c r="T29" s="10" t="s">
        <v>0</v>
      </c>
      <c r="U29" s="6"/>
      <c r="V29" s="6"/>
      <c r="W29" s="10" t="s">
        <v>114</v>
      </c>
      <c r="X29" s="6"/>
      <c r="Y29" s="6"/>
      <c r="Z29" s="6"/>
      <c r="AA29" s="6"/>
    </row>
    <row r="30" spans="1:27" ht="12" x14ac:dyDescent="0.25">
      <c r="A30" s="10">
        <v>26</v>
      </c>
      <c r="B30" s="10" t="s">
        <v>9</v>
      </c>
      <c r="C30" s="10" t="s">
        <v>71</v>
      </c>
      <c r="D30" s="10">
        <v>608271</v>
      </c>
      <c r="E30" s="10" t="s">
        <v>72</v>
      </c>
      <c r="F30" s="10" t="s">
        <v>134</v>
      </c>
      <c r="G30" s="10" t="s">
        <v>29</v>
      </c>
      <c r="H30" s="10"/>
      <c r="I30" s="11">
        <v>771495865</v>
      </c>
      <c r="J30" s="12">
        <v>8.9256010000609903E+19</v>
      </c>
      <c r="K30" s="10" t="s">
        <v>13</v>
      </c>
      <c r="L30" s="10"/>
      <c r="M30" s="10" t="s">
        <v>86</v>
      </c>
      <c r="N30" s="10" t="s">
        <v>95</v>
      </c>
      <c r="O30" s="10" t="str">
        <f t="shared" si="2"/>
        <v>Emmanuel Kafuko &amp; Jude Musana</v>
      </c>
      <c r="P30" s="10" t="s">
        <v>95</v>
      </c>
      <c r="Q30" s="17">
        <v>44009</v>
      </c>
      <c r="R30" s="10" t="s">
        <v>102</v>
      </c>
      <c r="S30" s="20" t="s">
        <v>102</v>
      </c>
      <c r="T30" s="10" t="s">
        <v>102</v>
      </c>
      <c r="U30" s="6"/>
      <c r="V30" s="6"/>
      <c r="W30" s="10"/>
      <c r="X30" s="6"/>
      <c r="Y30" s="6"/>
      <c r="Z30" s="6"/>
      <c r="AA30" s="6"/>
    </row>
    <row r="31" spans="1:27" ht="12" x14ac:dyDescent="0.25">
      <c r="A31" s="10">
        <v>4</v>
      </c>
      <c r="B31" s="10" t="s">
        <v>9</v>
      </c>
      <c r="C31" s="10" t="s">
        <v>20</v>
      </c>
      <c r="D31" s="10">
        <v>607651</v>
      </c>
      <c r="E31" s="10" t="s">
        <v>21</v>
      </c>
      <c r="F31" s="10" t="s">
        <v>21</v>
      </c>
      <c r="G31" s="10" t="s">
        <v>12</v>
      </c>
      <c r="H31" s="10"/>
      <c r="I31" s="11">
        <v>757723830</v>
      </c>
      <c r="J31" s="12">
        <v>8.9256010000610001E+19</v>
      </c>
      <c r="K31" s="10" t="s">
        <v>13</v>
      </c>
      <c r="L31" s="10" t="s">
        <v>22</v>
      </c>
      <c r="M31" s="10" t="s">
        <v>88</v>
      </c>
      <c r="N31" s="10" t="s">
        <v>92</v>
      </c>
      <c r="O31" s="10" t="str">
        <f t="shared" si="2"/>
        <v>Emmy Ndyamureeba &amp; M Patrick Kalibbala</v>
      </c>
      <c r="P31" s="10" t="s">
        <v>112</v>
      </c>
      <c r="Q31" s="17">
        <v>44008</v>
      </c>
      <c r="R31" s="10" t="s">
        <v>102</v>
      </c>
      <c r="S31" s="20" t="s">
        <v>102</v>
      </c>
      <c r="T31" s="10" t="s">
        <v>0</v>
      </c>
      <c r="U31" s="6"/>
      <c r="V31" s="6"/>
      <c r="W31" s="10" t="s">
        <v>115</v>
      </c>
      <c r="X31" s="6"/>
      <c r="Y31" s="23" t="s">
        <v>88</v>
      </c>
      <c r="Z31" s="23">
        <v>759990801</v>
      </c>
      <c r="AA31" s="6"/>
    </row>
  </sheetData>
  <autoFilter ref="A1:AA31" xr:uid="{93240491-62F8-44C2-BB1E-3A6AE006A202}"/>
  <conditionalFormatting sqref="R2:T30">
    <cfRule type="cellIs" dxfId="29" priority="7" operator="equal">
      <formula>"No"</formula>
    </cfRule>
    <cfRule type="cellIs" dxfId="28" priority="8" operator="equal">
      <formula>"Yes"</formula>
    </cfRule>
  </conditionalFormatting>
  <conditionalFormatting sqref="R31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S31:T31">
    <cfRule type="cellIs" dxfId="25" priority="1" operator="equal">
      <formula>"No"</formula>
    </cfRule>
    <cfRule type="cellIs" dxfId="24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2E53-62F8-4092-B8F5-5E54127DF6D1}">
  <dimension ref="A1:N42"/>
  <sheetViews>
    <sheetView workbookViewId="0">
      <selection activeCell="E27" sqref="E27"/>
    </sheetView>
  </sheetViews>
  <sheetFormatPr defaultRowHeight="14.4" x14ac:dyDescent="0.3"/>
  <cols>
    <col min="2" max="2" width="13.109375" bestFit="1" customWidth="1"/>
    <col min="9" max="9" width="12.6640625" bestFit="1" customWidth="1"/>
    <col min="10" max="10" width="9.5546875" bestFit="1" customWidth="1"/>
    <col min="11" max="11" width="11.77734375" bestFit="1" customWidth="1"/>
    <col min="12" max="12" width="14.77734375" bestFit="1" customWidth="1"/>
    <col min="13" max="13" width="9.109375" bestFit="1" customWidth="1"/>
    <col min="14" max="14" width="16.77734375" customWidth="1"/>
  </cols>
  <sheetData>
    <row r="1" spans="1:14" x14ac:dyDescent="0.3">
      <c r="A1" s="35" t="s">
        <v>0</v>
      </c>
      <c r="B1" s="36" t="s">
        <v>135</v>
      </c>
      <c r="C1" s="36" t="s">
        <v>1</v>
      </c>
      <c r="D1" s="35" t="s">
        <v>136</v>
      </c>
      <c r="E1" s="35" t="s">
        <v>2</v>
      </c>
      <c r="F1" s="35" t="s">
        <v>137</v>
      </c>
      <c r="G1" s="35" t="s">
        <v>138</v>
      </c>
      <c r="H1" s="35" t="s">
        <v>139</v>
      </c>
      <c r="I1" s="35" t="s">
        <v>6</v>
      </c>
      <c r="J1" s="37" t="s">
        <v>5</v>
      </c>
      <c r="K1" s="37" t="s">
        <v>6</v>
      </c>
      <c r="L1" s="35" t="s">
        <v>140</v>
      </c>
      <c r="M1" s="39" t="s">
        <v>141</v>
      </c>
      <c r="N1" s="38" t="s">
        <v>299</v>
      </c>
    </row>
    <row r="2" spans="1:14" x14ac:dyDescent="0.3">
      <c r="A2" s="24">
        <v>1</v>
      </c>
      <c r="B2" s="25" t="s">
        <v>127</v>
      </c>
      <c r="C2" s="25" t="s">
        <v>9</v>
      </c>
      <c r="D2" s="26" t="s">
        <v>142</v>
      </c>
      <c r="E2" s="24">
        <v>605091</v>
      </c>
      <c r="F2" s="24">
        <v>0.71180900000000003</v>
      </c>
      <c r="G2" s="24">
        <v>34.184291000000002</v>
      </c>
      <c r="H2" s="24" t="s">
        <v>143</v>
      </c>
      <c r="I2" s="26" t="s">
        <v>144</v>
      </c>
      <c r="J2" s="24">
        <v>771000145</v>
      </c>
      <c r="K2" s="27" t="s">
        <v>145</v>
      </c>
      <c r="L2" s="24" t="s">
        <v>146</v>
      </c>
      <c r="M2" s="28">
        <v>42305</v>
      </c>
      <c r="N2" s="18"/>
    </row>
    <row r="3" spans="1:14" x14ac:dyDescent="0.3">
      <c r="A3" s="24">
        <v>3</v>
      </c>
      <c r="B3" s="25" t="s">
        <v>134</v>
      </c>
      <c r="C3" s="25" t="s">
        <v>9</v>
      </c>
      <c r="D3" s="26" t="s">
        <v>142</v>
      </c>
      <c r="E3" s="24">
        <v>605068</v>
      </c>
      <c r="F3" s="24">
        <v>1.7116888889999999</v>
      </c>
      <c r="G3" s="24">
        <v>33.61478889</v>
      </c>
      <c r="H3" s="24" t="s">
        <v>147</v>
      </c>
      <c r="I3" s="26" t="s">
        <v>148</v>
      </c>
      <c r="J3" s="24">
        <v>783909532</v>
      </c>
      <c r="K3" s="27" t="s">
        <v>149</v>
      </c>
      <c r="L3" s="24" t="s">
        <v>150</v>
      </c>
      <c r="M3" s="28">
        <v>42417</v>
      </c>
      <c r="N3" s="18"/>
    </row>
    <row r="4" spans="1:14" x14ac:dyDescent="0.3">
      <c r="A4" s="29">
        <v>8</v>
      </c>
      <c r="B4" s="30" t="s">
        <v>151</v>
      </c>
      <c r="C4" s="30" t="s">
        <v>9</v>
      </c>
      <c r="D4" s="31" t="s">
        <v>142</v>
      </c>
      <c r="E4" s="29">
        <v>605180</v>
      </c>
      <c r="F4" s="29">
        <v>-0.791157</v>
      </c>
      <c r="G4" s="29">
        <v>29.925283</v>
      </c>
      <c r="H4" s="29" t="s">
        <v>152</v>
      </c>
      <c r="I4" s="31" t="s">
        <v>153</v>
      </c>
      <c r="J4" s="29">
        <v>788160046</v>
      </c>
      <c r="K4" s="32" t="s">
        <v>154</v>
      </c>
      <c r="L4" s="29"/>
      <c r="M4" s="33"/>
      <c r="N4" s="18" t="s">
        <v>304</v>
      </c>
    </row>
    <row r="5" spans="1:14" x14ac:dyDescent="0.3">
      <c r="A5" s="24">
        <v>9</v>
      </c>
      <c r="B5" s="25" t="s">
        <v>155</v>
      </c>
      <c r="C5" s="25" t="s">
        <v>156</v>
      </c>
      <c r="D5" s="26" t="s">
        <v>142</v>
      </c>
      <c r="E5" s="24">
        <v>605220</v>
      </c>
      <c r="F5" s="24">
        <v>-1.2386722219999999</v>
      </c>
      <c r="G5" s="24">
        <v>29.98576667</v>
      </c>
      <c r="H5" s="24" t="s">
        <v>157</v>
      </c>
      <c r="I5" s="26" t="s">
        <v>158</v>
      </c>
      <c r="J5" s="24">
        <v>783909655</v>
      </c>
      <c r="K5" s="27" t="s">
        <v>159</v>
      </c>
      <c r="L5" s="24" t="s">
        <v>160</v>
      </c>
      <c r="M5" s="28">
        <v>42234</v>
      </c>
      <c r="N5" s="18"/>
    </row>
    <row r="6" spans="1:14" x14ac:dyDescent="0.3">
      <c r="A6" s="24">
        <v>10</v>
      </c>
      <c r="B6" s="25" t="s">
        <v>161</v>
      </c>
      <c r="C6" s="25" t="s">
        <v>9</v>
      </c>
      <c r="D6" s="26" t="s">
        <v>142</v>
      </c>
      <c r="E6" s="24">
        <v>605151</v>
      </c>
      <c r="F6" s="24">
        <v>-0.705261111</v>
      </c>
      <c r="G6" s="24">
        <v>31.408374999999999</v>
      </c>
      <c r="H6" s="24" t="s">
        <v>162</v>
      </c>
      <c r="I6" s="26" t="s">
        <v>163</v>
      </c>
      <c r="J6" s="24">
        <v>788159991</v>
      </c>
      <c r="K6" s="27" t="s">
        <v>164</v>
      </c>
      <c r="L6" s="24" t="s">
        <v>146</v>
      </c>
      <c r="M6" s="28">
        <v>42618</v>
      </c>
      <c r="N6" s="18"/>
    </row>
    <row r="7" spans="1:14" x14ac:dyDescent="0.3">
      <c r="A7" s="29">
        <v>12</v>
      </c>
      <c r="B7" s="30" t="s">
        <v>55</v>
      </c>
      <c r="C7" s="30" t="s">
        <v>9</v>
      </c>
      <c r="D7" s="31" t="s">
        <v>142</v>
      </c>
      <c r="E7" s="29">
        <v>605178</v>
      </c>
      <c r="F7" s="29">
        <v>-0.868363</v>
      </c>
      <c r="G7" s="29">
        <v>30.236370000000001</v>
      </c>
      <c r="H7" s="29" t="s">
        <v>165</v>
      </c>
      <c r="I7" s="31" t="s">
        <v>166</v>
      </c>
      <c r="J7" s="29">
        <v>783909685</v>
      </c>
      <c r="K7" s="32" t="s">
        <v>167</v>
      </c>
      <c r="L7" s="29"/>
      <c r="M7" s="33"/>
      <c r="N7" s="40"/>
    </row>
    <row r="8" spans="1:14" x14ac:dyDescent="0.3">
      <c r="A8" s="24">
        <v>14</v>
      </c>
      <c r="B8" s="25" t="s">
        <v>168</v>
      </c>
      <c r="C8" s="25" t="s">
        <v>9</v>
      </c>
      <c r="D8" s="26" t="s">
        <v>142</v>
      </c>
      <c r="E8" s="24">
        <v>605886</v>
      </c>
      <c r="F8" s="24">
        <v>2.4799500000000001</v>
      </c>
      <c r="G8" s="24">
        <v>31.089124999999999</v>
      </c>
      <c r="H8" s="24" t="s">
        <v>169</v>
      </c>
      <c r="I8" s="26" t="s">
        <v>170</v>
      </c>
      <c r="J8" s="24">
        <v>788160058</v>
      </c>
      <c r="K8" s="27" t="s">
        <v>171</v>
      </c>
      <c r="L8" s="24" t="s">
        <v>146</v>
      </c>
      <c r="M8" s="28">
        <v>42618</v>
      </c>
      <c r="N8" s="18"/>
    </row>
    <row r="9" spans="1:14" x14ac:dyDescent="0.3">
      <c r="A9" s="24">
        <v>15</v>
      </c>
      <c r="B9" s="25" t="s">
        <v>131</v>
      </c>
      <c r="C9" s="25" t="s">
        <v>9</v>
      </c>
      <c r="D9" s="26" t="s">
        <v>142</v>
      </c>
      <c r="E9" s="24">
        <v>605122</v>
      </c>
      <c r="F9" s="24">
        <v>0.56530277799999995</v>
      </c>
      <c r="G9" s="24">
        <v>31.38138056</v>
      </c>
      <c r="H9" s="24" t="s">
        <v>172</v>
      </c>
      <c r="I9" s="26" t="s">
        <v>173</v>
      </c>
      <c r="J9" s="24">
        <v>783909688</v>
      </c>
      <c r="K9" s="27" t="s">
        <v>174</v>
      </c>
      <c r="L9" s="24" t="s">
        <v>89</v>
      </c>
      <c r="M9" s="28">
        <v>43008</v>
      </c>
      <c r="N9" s="18"/>
    </row>
    <row r="10" spans="1:14" x14ac:dyDescent="0.3">
      <c r="A10" s="24">
        <v>16</v>
      </c>
      <c r="B10" s="25" t="s">
        <v>175</v>
      </c>
      <c r="C10" s="25" t="s">
        <v>9</v>
      </c>
      <c r="D10" s="26" t="s">
        <v>142</v>
      </c>
      <c r="E10" s="24">
        <v>605064</v>
      </c>
      <c r="F10" s="24">
        <v>0.31947819999999999</v>
      </c>
      <c r="G10" s="24">
        <v>32.597868599999998</v>
      </c>
      <c r="H10" s="24" t="s">
        <v>176</v>
      </c>
      <c r="I10" s="26" t="s">
        <v>177</v>
      </c>
      <c r="J10" s="24">
        <v>771405049</v>
      </c>
      <c r="K10" s="27" t="s">
        <v>178</v>
      </c>
      <c r="L10" s="24" t="s">
        <v>179</v>
      </c>
      <c r="M10" s="28">
        <v>42501</v>
      </c>
      <c r="N10" s="18"/>
    </row>
    <row r="11" spans="1:14" x14ac:dyDescent="0.3">
      <c r="A11" s="24">
        <v>17</v>
      </c>
      <c r="B11" s="25" t="s">
        <v>180</v>
      </c>
      <c r="C11" s="25" t="s">
        <v>9</v>
      </c>
      <c r="D11" s="26" t="s">
        <v>142</v>
      </c>
      <c r="E11" s="24">
        <v>605254</v>
      </c>
      <c r="F11" s="24">
        <v>0.22318333300000001</v>
      </c>
      <c r="G11" s="24">
        <v>32.323730560000001</v>
      </c>
      <c r="H11" s="24" t="s">
        <v>181</v>
      </c>
      <c r="I11" s="26" t="s">
        <v>182</v>
      </c>
      <c r="J11" s="24">
        <v>788160103</v>
      </c>
      <c r="K11" s="27" t="s">
        <v>183</v>
      </c>
      <c r="L11" s="24" t="s">
        <v>146</v>
      </c>
      <c r="M11" s="28">
        <v>42618</v>
      </c>
      <c r="N11" s="18"/>
    </row>
    <row r="12" spans="1:14" x14ac:dyDescent="0.3">
      <c r="A12" s="24">
        <v>18</v>
      </c>
      <c r="B12" s="25" t="s">
        <v>184</v>
      </c>
      <c r="C12" s="25" t="s">
        <v>9</v>
      </c>
      <c r="D12" s="26" t="s">
        <v>142</v>
      </c>
      <c r="E12" s="24">
        <v>605301</v>
      </c>
      <c r="F12" s="24">
        <v>0.40135833300000001</v>
      </c>
      <c r="G12" s="24">
        <v>32.045869439999997</v>
      </c>
      <c r="H12" s="24" t="s">
        <v>185</v>
      </c>
      <c r="I12" s="26" t="s">
        <v>186</v>
      </c>
      <c r="J12" s="24">
        <v>788160057</v>
      </c>
      <c r="K12" s="27" t="s">
        <v>187</v>
      </c>
      <c r="L12" s="24" t="s">
        <v>146</v>
      </c>
      <c r="M12" s="28">
        <v>42618</v>
      </c>
      <c r="N12" s="18"/>
    </row>
    <row r="13" spans="1:14" x14ac:dyDescent="0.3">
      <c r="A13" s="24">
        <v>19</v>
      </c>
      <c r="B13" s="25" t="s">
        <v>188</v>
      </c>
      <c r="C13" s="25" t="s">
        <v>9</v>
      </c>
      <c r="D13" s="26" t="s">
        <v>142</v>
      </c>
      <c r="E13" s="24">
        <v>605206</v>
      </c>
      <c r="F13" s="24">
        <v>0.32048333299999998</v>
      </c>
      <c r="G13" s="24">
        <v>32.624663890000001</v>
      </c>
      <c r="H13" s="24" t="s">
        <v>189</v>
      </c>
      <c r="I13" s="26" t="s">
        <v>190</v>
      </c>
      <c r="J13" s="24">
        <v>771405200</v>
      </c>
      <c r="K13" s="27" t="s">
        <v>191</v>
      </c>
      <c r="L13" s="24" t="s">
        <v>179</v>
      </c>
      <c r="M13" s="28">
        <v>42501</v>
      </c>
      <c r="N13" s="18"/>
    </row>
    <row r="14" spans="1:14" x14ac:dyDescent="0.3">
      <c r="A14" s="24">
        <v>20</v>
      </c>
      <c r="B14" s="25" t="s">
        <v>192</v>
      </c>
      <c r="C14" s="25" t="s">
        <v>9</v>
      </c>
      <c r="D14" s="26" t="s">
        <v>142</v>
      </c>
      <c r="E14" s="24">
        <v>605021</v>
      </c>
      <c r="F14" s="24">
        <v>-0.61077499999999996</v>
      </c>
      <c r="G14" s="24">
        <v>30.658411109999999</v>
      </c>
      <c r="H14" s="24" t="s">
        <v>193</v>
      </c>
      <c r="I14" s="26" t="s">
        <v>194</v>
      </c>
      <c r="J14" s="24">
        <v>771000158</v>
      </c>
      <c r="K14" s="27" t="s">
        <v>195</v>
      </c>
      <c r="L14" s="24" t="s">
        <v>146</v>
      </c>
      <c r="M14" s="28">
        <v>42270</v>
      </c>
      <c r="N14" s="18"/>
    </row>
    <row r="15" spans="1:14" x14ac:dyDescent="0.3">
      <c r="A15" s="24">
        <v>21</v>
      </c>
      <c r="B15" s="25" t="s">
        <v>196</v>
      </c>
      <c r="C15" s="25" t="s">
        <v>156</v>
      </c>
      <c r="D15" s="26" t="s">
        <v>142</v>
      </c>
      <c r="E15" s="24">
        <v>605247</v>
      </c>
      <c r="F15" s="24">
        <v>1.0810230000000001</v>
      </c>
      <c r="G15" s="24">
        <v>34.171993000000001</v>
      </c>
      <c r="H15" s="24" t="s">
        <v>157</v>
      </c>
      <c r="I15" s="26" t="s">
        <v>197</v>
      </c>
      <c r="J15" s="24">
        <v>783909654</v>
      </c>
      <c r="K15" s="27" t="s">
        <v>198</v>
      </c>
      <c r="L15" s="24" t="s">
        <v>95</v>
      </c>
      <c r="M15" s="28">
        <v>42250</v>
      </c>
      <c r="N15" s="18"/>
    </row>
    <row r="16" spans="1:14" x14ac:dyDescent="0.3">
      <c r="A16" s="24">
        <v>22</v>
      </c>
      <c r="B16" s="25" t="s">
        <v>129</v>
      </c>
      <c r="C16" s="25" t="s">
        <v>156</v>
      </c>
      <c r="D16" s="26" t="s">
        <v>142</v>
      </c>
      <c r="E16" s="24">
        <v>605790</v>
      </c>
      <c r="F16" s="24">
        <v>1.682222222</v>
      </c>
      <c r="G16" s="24">
        <v>31.71839722</v>
      </c>
      <c r="H16" s="24" t="s">
        <v>157</v>
      </c>
      <c r="I16" s="26" t="s">
        <v>199</v>
      </c>
      <c r="J16" s="24">
        <v>772718183</v>
      </c>
      <c r="K16" s="27" t="s">
        <v>200</v>
      </c>
      <c r="L16" s="24" t="s">
        <v>146</v>
      </c>
      <c r="M16" s="28">
        <v>42270</v>
      </c>
      <c r="N16" s="18"/>
    </row>
    <row r="17" spans="1:14" x14ac:dyDescent="0.3">
      <c r="A17" s="24">
        <v>23</v>
      </c>
      <c r="B17" s="25" t="s">
        <v>201</v>
      </c>
      <c r="C17" s="25" t="s">
        <v>9</v>
      </c>
      <c r="D17" s="26" t="s">
        <v>142</v>
      </c>
      <c r="E17" s="24">
        <v>605020</v>
      </c>
      <c r="F17" s="24">
        <v>-0.33723333300000002</v>
      </c>
      <c r="G17" s="24">
        <v>31.73409444</v>
      </c>
      <c r="H17" s="24" t="s">
        <v>202</v>
      </c>
      <c r="I17" s="26" t="s">
        <v>203</v>
      </c>
      <c r="J17" s="24">
        <v>771000170</v>
      </c>
      <c r="K17" s="27" t="s">
        <v>204</v>
      </c>
      <c r="L17" s="24" t="s">
        <v>146</v>
      </c>
      <c r="M17" s="28">
        <v>42270</v>
      </c>
      <c r="N17" s="18"/>
    </row>
    <row r="18" spans="1:14" x14ac:dyDescent="0.3">
      <c r="A18" s="24">
        <v>24</v>
      </c>
      <c r="B18" s="25" t="s">
        <v>205</v>
      </c>
      <c r="C18" s="25" t="s">
        <v>9</v>
      </c>
      <c r="D18" s="26" t="s">
        <v>142</v>
      </c>
      <c r="E18" s="24">
        <v>605060</v>
      </c>
      <c r="F18" s="24">
        <v>5.9500000000000004E-3</v>
      </c>
      <c r="G18" s="24">
        <v>32.014727780000001</v>
      </c>
      <c r="H18" s="24" t="s">
        <v>157</v>
      </c>
      <c r="I18" s="26" t="s">
        <v>206</v>
      </c>
      <c r="J18" s="24">
        <v>771405047</v>
      </c>
      <c r="K18" s="27" t="s">
        <v>207</v>
      </c>
      <c r="L18" s="24" t="s">
        <v>146</v>
      </c>
      <c r="M18" s="28">
        <v>42411</v>
      </c>
      <c r="N18" s="18"/>
    </row>
    <row r="19" spans="1:14" x14ac:dyDescent="0.3">
      <c r="A19" s="24">
        <v>25</v>
      </c>
      <c r="B19" s="25" t="s">
        <v>208</v>
      </c>
      <c r="C19" s="25" t="s">
        <v>9</v>
      </c>
      <c r="D19" s="26" t="s">
        <v>142</v>
      </c>
      <c r="E19" s="24">
        <v>605367</v>
      </c>
      <c r="F19" s="24">
        <v>-0.443755556</v>
      </c>
      <c r="G19" s="24">
        <v>31.06945833</v>
      </c>
      <c r="H19" s="24" t="s">
        <v>209</v>
      </c>
      <c r="I19" s="26" t="s">
        <v>210</v>
      </c>
      <c r="J19" s="24">
        <v>783909719</v>
      </c>
      <c r="K19" s="27" t="s">
        <v>211</v>
      </c>
      <c r="L19" s="24" t="s">
        <v>146</v>
      </c>
      <c r="M19" s="28">
        <v>42499</v>
      </c>
      <c r="N19" s="18"/>
    </row>
    <row r="20" spans="1:14" x14ac:dyDescent="0.3">
      <c r="A20" s="24">
        <v>26</v>
      </c>
      <c r="B20" s="25" t="s">
        <v>24</v>
      </c>
      <c r="C20" s="25" t="s">
        <v>9</v>
      </c>
      <c r="D20" s="26" t="s">
        <v>142</v>
      </c>
      <c r="E20" s="24">
        <v>605082</v>
      </c>
      <c r="F20" s="24">
        <v>0.841188889</v>
      </c>
      <c r="G20" s="24">
        <v>32.492863890000002</v>
      </c>
      <c r="H20" s="24" t="s">
        <v>212</v>
      </c>
      <c r="I20" s="26" t="s">
        <v>213</v>
      </c>
      <c r="J20" s="24">
        <v>771405156</v>
      </c>
      <c r="K20" s="27" t="s">
        <v>214</v>
      </c>
      <c r="L20" s="24"/>
      <c r="M20" s="28"/>
      <c r="N20" s="18"/>
    </row>
    <row r="21" spans="1:14" x14ac:dyDescent="0.3">
      <c r="A21" s="24">
        <v>27</v>
      </c>
      <c r="B21" s="25" t="s">
        <v>41</v>
      </c>
      <c r="C21" s="25" t="s">
        <v>9</v>
      </c>
      <c r="D21" s="26" t="s">
        <v>142</v>
      </c>
      <c r="E21" s="24">
        <v>605121</v>
      </c>
      <c r="F21" s="24">
        <v>2.2355166670000002</v>
      </c>
      <c r="G21" s="24">
        <v>32.904175000000002</v>
      </c>
      <c r="H21" s="24" t="s">
        <v>215</v>
      </c>
      <c r="I21" s="26" t="s">
        <v>216</v>
      </c>
      <c r="J21" s="24">
        <v>771003226</v>
      </c>
      <c r="K21" s="27" t="s">
        <v>217</v>
      </c>
      <c r="L21" s="24" t="s">
        <v>218</v>
      </c>
      <c r="M21" s="28">
        <v>42278</v>
      </c>
      <c r="N21" s="18"/>
    </row>
    <row r="22" spans="1:14" x14ac:dyDescent="0.3">
      <c r="A22" s="24">
        <v>28</v>
      </c>
      <c r="B22" s="25" t="s">
        <v>219</v>
      </c>
      <c r="C22" s="25" t="s">
        <v>9</v>
      </c>
      <c r="D22" s="26" t="s">
        <v>142</v>
      </c>
      <c r="E22" s="24">
        <v>605409</v>
      </c>
      <c r="F22" s="24">
        <v>0.47497499999999998</v>
      </c>
      <c r="G22" s="24">
        <v>31.06964722</v>
      </c>
      <c r="H22" s="24" t="s">
        <v>220</v>
      </c>
      <c r="I22" s="26" t="s">
        <v>221</v>
      </c>
      <c r="J22" s="24">
        <v>788160115</v>
      </c>
      <c r="K22" s="27" t="s">
        <v>222</v>
      </c>
      <c r="L22" s="24" t="s">
        <v>146</v>
      </c>
      <c r="M22" s="28">
        <v>42618</v>
      </c>
      <c r="N22" s="18"/>
    </row>
    <row r="23" spans="1:14" x14ac:dyDescent="0.3">
      <c r="A23" s="24">
        <v>29</v>
      </c>
      <c r="B23" s="25" t="s">
        <v>223</v>
      </c>
      <c r="C23" s="25" t="s">
        <v>9</v>
      </c>
      <c r="D23" s="26" t="s">
        <v>142</v>
      </c>
      <c r="E23" s="24">
        <v>605338</v>
      </c>
      <c r="F23" s="24">
        <v>3.010983333</v>
      </c>
      <c r="G23" s="24">
        <v>34.116533330000003</v>
      </c>
      <c r="H23" s="24" t="s">
        <v>224</v>
      </c>
      <c r="I23" s="26" t="s">
        <v>225</v>
      </c>
      <c r="J23" s="24">
        <v>788160126</v>
      </c>
      <c r="K23" s="27" t="s">
        <v>226</v>
      </c>
      <c r="L23" s="24" t="s">
        <v>146</v>
      </c>
      <c r="M23" s="28">
        <v>42618</v>
      </c>
      <c r="N23" s="18" t="s">
        <v>303</v>
      </c>
    </row>
    <row r="24" spans="1:14" x14ac:dyDescent="0.3">
      <c r="A24" s="29">
        <v>30</v>
      </c>
      <c r="B24" s="30" t="s">
        <v>70</v>
      </c>
      <c r="C24" s="30" t="s">
        <v>9</v>
      </c>
      <c r="D24" s="31" t="s">
        <v>142</v>
      </c>
      <c r="E24" s="29">
        <v>605316</v>
      </c>
      <c r="F24" s="29">
        <v>3.2898580000000002</v>
      </c>
      <c r="G24" s="29">
        <v>32.879213999999997</v>
      </c>
      <c r="H24" s="29" t="s">
        <v>227</v>
      </c>
      <c r="I24" s="31" t="s">
        <v>228</v>
      </c>
      <c r="J24" s="29">
        <v>771405217</v>
      </c>
      <c r="K24" s="32" t="s">
        <v>229</v>
      </c>
      <c r="L24" s="29"/>
      <c r="M24" s="33"/>
      <c r="N24" s="40" t="s">
        <v>304</v>
      </c>
    </row>
    <row r="25" spans="1:14" x14ac:dyDescent="0.3">
      <c r="A25" s="24">
        <v>31</v>
      </c>
      <c r="B25" s="25" t="s">
        <v>230</v>
      </c>
      <c r="C25" s="25" t="s">
        <v>9</v>
      </c>
      <c r="D25" s="26" t="s">
        <v>142</v>
      </c>
      <c r="E25" s="24">
        <v>605110</v>
      </c>
      <c r="F25" s="24">
        <v>-1.28515</v>
      </c>
      <c r="G25" s="24">
        <v>29.691585</v>
      </c>
      <c r="H25" s="24" t="s">
        <v>231</v>
      </c>
      <c r="I25" s="26" t="s">
        <v>232</v>
      </c>
      <c r="J25" s="24">
        <v>771405233</v>
      </c>
      <c r="K25" s="27" t="s">
        <v>233</v>
      </c>
      <c r="L25" s="24" t="s">
        <v>146</v>
      </c>
      <c r="M25" s="28">
        <v>42411</v>
      </c>
      <c r="N25" s="18"/>
    </row>
    <row r="26" spans="1:14" x14ac:dyDescent="0.3">
      <c r="A26" s="24">
        <v>32</v>
      </c>
      <c r="B26" s="25" t="s">
        <v>234</v>
      </c>
      <c r="C26" s="25" t="s">
        <v>9</v>
      </c>
      <c r="D26" s="26" t="s">
        <v>142</v>
      </c>
      <c r="E26" s="24">
        <v>605842</v>
      </c>
      <c r="F26" s="24">
        <v>1.808530556</v>
      </c>
      <c r="G26" s="24">
        <v>32.008836109999997</v>
      </c>
      <c r="H26" s="24" t="s">
        <v>235</v>
      </c>
      <c r="I26" s="26" t="s">
        <v>236</v>
      </c>
      <c r="J26" s="24">
        <v>788159976</v>
      </c>
      <c r="K26" s="27" t="s">
        <v>237</v>
      </c>
      <c r="L26" s="24" t="s">
        <v>146</v>
      </c>
      <c r="M26" s="28">
        <v>42618</v>
      </c>
      <c r="N26" s="18"/>
    </row>
    <row r="27" spans="1:14" x14ac:dyDescent="0.3">
      <c r="A27" s="24">
        <v>33</v>
      </c>
      <c r="B27" s="25" t="s">
        <v>238</v>
      </c>
      <c r="C27" s="25" t="s">
        <v>9</v>
      </c>
      <c r="D27" s="26" t="s">
        <v>142</v>
      </c>
      <c r="E27" s="24">
        <v>605102</v>
      </c>
      <c r="F27" s="24">
        <v>0.18567700000000001</v>
      </c>
      <c r="G27" s="24">
        <v>30.069462000000001</v>
      </c>
      <c r="H27" s="24" t="s">
        <v>239</v>
      </c>
      <c r="I27" s="26" t="s">
        <v>240</v>
      </c>
      <c r="J27" s="24">
        <v>771405161</v>
      </c>
      <c r="K27" s="27" t="s">
        <v>241</v>
      </c>
      <c r="L27" s="24"/>
      <c r="M27" s="28"/>
      <c r="N27" s="18"/>
    </row>
    <row r="28" spans="1:14" x14ac:dyDescent="0.3">
      <c r="A28" s="24">
        <v>34</v>
      </c>
      <c r="B28" s="25" t="s">
        <v>242</v>
      </c>
      <c r="C28" s="25" t="s">
        <v>9</v>
      </c>
      <c r="D28" s="26" t="s">
        <v>142</v>
      </c>
      <c r="E28" s="24">
        <v>605388</v>
      </c>
      <c r="F28" s="24">
        <v>2.2405388890000002</v>
      </c>
      <c r="G28" s="24">
        <v>32.255561110000002</v>
      </c>
      <c r="H28" s="24" t="s">
        <v>157</v>
      </c>
      <c r="I28" s="26" t="s">
        <v>243</v>
      </c>
      <c r="J28" s="24">
        <v>771405165</v>
      </c>
      <c r="K28" s="27" t="s">
        <v>244</v>
      </c>
      <c r="L28" s="24" t="s">
        <v>146</v>
      </c>
      <c r="M28" s="28">
        <v>42284</v>
      </c>
      <c r="N28" s="18"/>
    </row>
    <row r="29" spans="1:14" x14ac:dyDescent="0.3">
      <c r="A29" s="24">
        <v>35</v>
      </c>
      <c r="B29" s="25" t="s">
        <v>245</v>
      </c>
      <c r="C29" s="25" t="s">
        <v>9</v>
      </c>
      <c r="D29" s="26" t="s">
        <v>142</v>
      </c>
      <c r="E29" s="24">
        <v>605100</v>
      </c>
      <c r="F29" s="24">
        <v>0.94409100000000001</v>
      </c>
      <c r="G29" s="24">
        <v>33.121226</v>
      </c>
      <c r="H29" s="24" t="s">
        <v>246</v>
      </c>
      <c r="I29" s="26" t="s">
        <v>247</v>
      </c>
      <c r="J29" s="24">
        <v>783909470</v>
      </c>
      <c r="K29" s="27" t="s">
        <v>248</v>
      </c>
      <c r="L29" s="24"/>
      <c r="M29" s="28"/>
      <c r="N29" s="18"/>
    </row>
    <row r="30" spans="1:14" x14ac:dyDescent="0.3">
      <c r="A30" s="24">
        <v>36</v>
      </c>
      <c r="B30" s="25" t="s">
        <v>249</v>
      </c>
      <c r="C30" s="25" t="s">
        <v>9</v>
      </c>
      <c r="D30" s="26" t="s">
        <v>142</v>
      </c>
      <c r="E30" s="24">
        <v>605160</v>
      </c>
      <c r="F30" s="24">
        <v>-0.32461699999999999</v>
      </c>
      <c r="G30" s="24">
        <v>32.285184999999998</v>
      </c>
      <c r="H30" s="24" t="s">
        <v>250</v>
      </c>
      <c r="I30" s="26" t="s">
        <v>251</v>
      </c>
      <c r="J30" s="24">
        <v>783909614</v>
      </c>
      <c r="K30" s="27" t="s">
        <v>252</v>
      </c>
      <c r="L30" s="24" t="s">
        <v>146</v>
      </c>
      <c r="M30" s="28">
        <v>42411</v>
      </c>
      <c r="N30" s="18"/>
    </row>
    <row r="31" spans="1:14" x14ac:dyDescent="0.3">
      <c r="A31" s="24">
        <v>40</v>
      </c>
      <c r="B31" s="25" t="s">
        <v>253</v>
      </c>
      <c r="C31" s="25" t="s">
        <v>9</v>
      </c>
      <c r="D31" s="26" t="s">
        <v>142</v>
      </c>
      <c r="E31" s="24">
        <v>605213</v>
      </c>
      <c r="F31" s="24">
        <v>-0.218758333</v>
      </c>
      <c r="G31" s="24">
        <v>30.503955560000001</v>
      </c>
      <c r="H31" s="34" t="s">
        <v>254</v>
      </c>
      <c r="I31" s="26" t="s">
        <v>255</v>
      </c>
      <c r="J31" s="24">
        <v>771405111</v>
      </c>
      <c r="K31" s="27" t="s">
        <v>256</v>
      </c>
      <c r="L31" s="24" t="s">
        <v>146</v>
      </c>
      <c r="M31" s="28">
        <v>42499</v>
      </c>
      <c r="N31" s="18"/>
    </row>
    <row r="32" spans="1:14" x14ac:dyDescent="0.3">
      <c r="A32" s="24">
        <v>41</v>
      </c>
      <c r="B32" s="25" t="s">
        <v>57</v>
      </c>
      <c r="C32" s="25" t="s">
        <v>156</v>
      </c>
      <c r="D32" s="26" t="s">
        <v>142</v>
      </c>
      <c r="E32" s="24">
        <v>605135</v>
      </c>
      <c r="F32" s="24">
        <v>1.4433805559999999</v>
      </c>
      <c r="G32" s="24">
        <v>31.36985833</v>
      </c>
      <c r="H32" s="34" t="s">
        <v>257</v>
      </c>
      <c r="I32" s="26" t="s">
        <v>258</v>
      </c>
      <c r="J32" s="24">
        <v>771405181</v>
      </c>
      <c r="K32" s="27" t="s">
        <v>259</v>
      </c>
      <c r="L32" s="24" t="s">
        <v>260</v>
      </c>
      <c r="M32" s="28">
        <v>42405</v>
      </c>
      <c r="N32" s="18"/>
    </row>
    <row r="33" spans="1:14" x14ac:dyDescent="0.3">
      <c r="A33" s="24">
        <v>42</v>
      </c>
      <c r="B33" s="25" t="s">
        <v>121</v>
      </c>
      <c r="C33" s="25" t="s">
        <v>9</v>
      </c>
      <c r="D33" s="26" t="s">
        <v>142</v>
      </c>
      <c r="E33" s="24">
        <v>605124</v>
      </c>
      <c r="F33" s="24">
        <v>2.7689499999999998</v>
      </c>
      <c r="G33" s="24">
        <v>32.302063889999999</v>
      </c>
      <c r="H33" s="24" t="s">
        <v>261</v>
      </c>
      <c r="I33" s="26" t="s">
        <v>262</v>
      </c>
      <c r="J33" s="24">
        <v>788160066</v>
      </c>
      <c r="K33" s="27" t="s">
        <v>263</v>
      </c>
      <c r="L33" s="24"/>
      <c r="M33" s="28"/>
      <c r="N33" s="18"/>
    </row>
    <row r="34" spans="1:14" x14ac:dyDescent="0.3">
      <c r="A34" s="24">
        <v>45</v>
      </c>
      <c r="B34" s="25" t="s">
        <v>264</v>
      </c>
      <c r="C34" s="25" t="s">
        <v>156</v>
      </c>
      <c r="D34" s="26" t="s">
        <v>142</v>
      </c>
      <c r="E34" s="24">
        <v>605101</v>
      </c>
      <c r="F34" s="24">
        <v>0.64692777800000001</v>
      </c>
      <c r="G34" s="24">
        <v>30.273652779999999</v>
      </c>
      <c r="H34" s="24" t="s">
        <v>157</v>
      </c>
      <c r="I34" s="26" t="s">
        <v>265</v>
      </c>
      <c r="J34" s="24">
        <v>783909687</v>
      </c>
      <c r="K34" s="27" t="s">
        <v>266</v>
      </c>
      <c r="L34" s="24" t="s">
        <v>267</v>
      </c>
      <c r="M34" s="28">
        <v>42257</v>
      </c>
      <c r="N34" s="18"/>
    </row>
    <row r="35" spans="1:14" x14ac:dyDescent="0.3">
      <c r="A35" s="24">
        <v>46</v>
      </c>
      <c r="B35" s="25" t="s">
        <v>268</v>
      </c>
      <c r="C35" s="25" t="s">
        <v>9</v>
      </c>
      <c r="D35" s="26" t="s">
        <v>142</v>
      </c>
      <c r="E35" s="24">
        <v>605012</v>
      </c>
      <c r="F35" s="24">
        <v>5.2891667000000003E-2</v>
      </c>
      <c r="G35" s="24">
        <v>32.465738889999997</v>
      </c>
      <c r="H35" s="24" t="s">
        <v>269</v>
      </c>
      <c r="I35" s="26" t="s">
        <v>270</v>
      </c>
      <c r="J35" s="24">
        <v>788160079</v>
      </c>
      <c r="K35" s="27" t="s">
        <v>271</v>
      </c>
      <c r="L35" s="24"/>
      <c r="M35" s="28"/>
      <c r="N35" s="18"/>
    </row>
    <row r="36" spans="1:14" x14ac:dyDescent="0.3">
      <c r="A36" s="24">
        <v>47</v>
      </c>
      <c r="B36" s="25" t="s">
        <v>272</v>
      </c>
      <c r="C36" s="25" t="s">
        <v>9</v>
      </c>
      <c r="D36" s="26" t="s">
        <v>142</v>
      </c>
      <c r="E36" s="24">
        <v>605185</v>
      </c>
      <c r="F36" s="24">
        <v>0.35804444400000002</v>
      </c>
      <c r="G36" s="24">
        <v>32.754505559999998</v>
      </c>
      <c r="H36" s="24" t="s">
        <v>273</v>
      </c>
      <c r="I36" s="26" t="s">
        <v>274</v>
      </c>
      <c r="J36" s="24">
        <v>783909702</v>
      </c>
      <c r="K36" s="27" t="s">
        <v>275</v>
      </c>
      <c r="L36" s="24" t="s">
        <v>146</v>
      </c>
      <c r="M36" s="28">
        <v>42618</v>
      </c>
      <c r="N36" s="18"/>
    </row>
    <row r="37" spans="1:14" x14ac:dyDescent="0.3">
      <c r="A37" s="24">
        <v>49</v>
      </c>
      <c r="B37" s="25" t="s">
        <v>276</v>
      </c>
      <c r="C37" s="25" t="s">
        <v>9</v>
      </c>
      <c r="D37" s="26" t="s">
        <v>142</v>
      </c>
      <c r="E37" s="24">
        <v>605446</v>
      </c>
      <c r="F37" s="24">
        <v>0.15887222200000001</v>
      </c>
      <c r="G37" s="24">
        <v>33.28408056</v>
      </c>
      <c r="H37" s="24" t="s">
        <v>277</v>
      </c>
      <c r="I37" s="26" t="s">
        <v>278</v>
      </c>
      <c r="J37" s="24">
        <v>788160098</v>
      </c>
      <c r="K37" s="27" t="s">
        <v>279</v>
      </c>
      <c r="L37" s="24" t="s">
        <v>146</v>
      </c>
      <c r="M37" s="28">
        <v>42618</v>
      </c>
      <c r="N37" s="18"/>
    </row>
    <row r="38" spans="1:14" x14ac:dyDescent="0.3">
      <c r="A38" s="24">
        <v>50</v>
      </c>
      <c r="B38" s="25" t="s">
        <v>280</v>
      </c>
      <c r="C38" s="25" t="s">
        <v>9</v>
      </c>
      <c r="D38" s="26" t="s">
        <v>142</v>
      </c>
      <c r="E38" s="24">
        <v>605072</v>
      </c>
      <c r="F38" s="24">
        <v>-0.54220000000000002</v>
      </c>
      <c r="G38" s="24">
        <v>30.186800000000002</v>
      </c>
      <c r="H38" s="24" t="s">
        <v>281</v>
      </c>
      <c r="I38" s="26" t="s">
        <v>282</v>
      </c>
      <c r="J38" s="24">
        <v>788160109</v>
      </c>
      <c r="K38" s="27" t="s">
        <v>283</v>
      </c>
      <c r="L38" s="24" t="s">
        <v>146</v>
      </c>
      <c r="M38" s="28">
        <v>42618</v>
      </c>
      <c r="N38" s="18"/>
    </row>
    <row r="39" spans="1:14" x14ac:dyDescent="0.3">
      <c r="A39" s="24">
        <v>51</v>
      </c>
      <c r="B39" s="25" t="s">
        <v>284</v>
      </c>
      <c r="C39" s="25" t="s">
        <v>9</v>
      </c>
      <c r="D39" s="26" t="s">
        <v>142</v>
      </c>
      <c r="E39" s="24">
        <v>608887</v>
      </c>
      <c r="F39" s="24">
        <v>0.34130329999999998</v>
      </c>
      <c r="G39" s="24">
        <v>32.618718600000001</v>
      </c>
      <c r="H39" s="24" t="s">
        <v>285</v>
      </c>
      <c r="I39" s="26" t="s">
        <v>286</v>
      </c>
      <c r="J39" s="24">
        <v>783909558</v>
      </c>
      <c r="K39" s="27" t="s">
        <v>287</v>
      </c>
      <c r="L39" s="24"/>
      <c r="M39" s="28"/>
      <c r="N39" s="18"/>
    </row>
    <row r="40" spans="1:14" x14ac:dyDescent="0.3">
      <c r="A40" s="24">
        <v>53</v>
      </c>
      <c r="B40" s="25" t="s">
        <v>117</v>
      </c>
      <c r="C40" s="25" t="s">
        <v>156</v>
      </c>
      <c r="D40" s="26" t="s">
        <v>142</v>
      </c>
      <c r="E40" s="24">
        <v>605134</v>
      </c>
      <c r="F40" s="24">
        <v>3.0106694439999999</v>
      </c>
      <c r="G40" s="24">
        <v>30.91677778</v>
      </c>
      <c r="H40" s="24" t="s">
        <v>288</v>
      </c>
      <c r="I40" s="26" t="s">
        <v>289</v>
      </c>
      <c r="J40" s="24">
        <v>772239198</v>
      </c>
      <c r="K40" s="27" t="s">
        <v>290</v>
      </c>
      <c r="L40" s="24" t="s">
        <v>146</v>
      </c>
      <c r="M40" s="28">
        <v>42270</v>
      </c>
      <c r="N40" s="18"/>
    </row>
    <row r="41" spans="1:14" x14ac:dyDescent="0.3">
      <c r="A41" s="24">
        <v>57</v>
      </c>
      <c r="B41" s="25" t="s">
        <v>291</v>
      </c>
      <c r="C41" s="25" t="s">
        <v>9</v>
      </c>
      <c r="D41" s="26" t="s">
        <v>142</v>
      </c>
      <c r="E41" s="24">
        <v>605277</v>
      </c>
      <c r="F41" s="24">
        <v>0.91594722200000001</v>
      </c>
      <c r="G41" s="24">
        <v>31.773511110000001</v>
      </c>
      <c r="H41" s="24" t="s">
        <v>292</v>
      </c>
      <c r="I41" s="26" t="s">
        <v>293</v>
      </c>
      <c r="J41" s="24">
        <v>783909663</v>
      </c>
      <c r="K41" s="27" t="s">
        <v>294</v>
      </c>
      <c r="L41" s="24" t="s">
        <v>146</v>
      </c>
      <c r="M41" s="28">
        <v>42494</v>
      </c>
      <c r="N41" s="18"/>
    </row>
    <row r="42" spans="1:14" x14ac:dyDescent="0.3">
      <c r="A42" s="24">
        <v>58</v>
      </c>
      <c r="B42" s="25" t="s">
        <v>295</v>
      </c>
      <c r="C42" s="25" t="s">
        <v>9</v>
      </c>
      <c r="D42" s="26" t="s">
        <v>142</v>
      </c>
      <c r="E42" s="24">
        <v>605284</v>
      </c>
      <c r="F42" s="24">
        <v>3.3756222220000001</v>
      </c>
      <c r="G42" s="24">
        <v>31.784491670000001</v>
      </c>
      <c r="H42" s="24" t="s">
        <v>296</v>
      </c>
      <c r="I42" s="26" t="s">
        <v>297</v>
      </c>
      <c r="J42" s="24">
        <v>771405273</v>
      </c>
      <c r="K42" s="27" t="s">
        <v>298</v>
      </c>
      <c r="L42" s="24" t="s">
        <v>146</v>
      </c>
      <c r="M42" s="28">
        <v>42494</v>
      </c>
      <c r="N42" s="18"/>
    </row>
  </sheetData>
  <conditionalFormatting sqref="J2:J39">
    <cfRule type="duplicateValues" dxfId="23" priority="5"/>
  </conditionalFormatting>
  <conditionalFormatting sqref="J42 J40">
    <cfRule type="duplicateValues" dxfId="22" priority="4"/>
  </conditionalFormatting>
  <conditionalFormatting sqref="I41">
    <cfRule type="duplicateValues" dxfId="21" priority="3"/>
  </conditionalFormatting>
  <conditionalFormatting sqref="J41">
    <cfRule type="duplicateValues" dxfId="20" priority="2"/>
  </conditionalFormatting>
  <conditionalFormatting sqref="B10:B42">
    <cfRule type="duplicateValues" dxfId="19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5BDC-3542-4650-8B2C-FB2AA3FFA775}">
  <dimension ref="A1:M63"/>
  <sheetViews>
    <sheetView tabSelected="1" workbookViewId="0">
      <selection activeCell="A8" sqref="A8:XFD8"/>
    </sheetView>
  </sheetViews>
  <sheetFormatPr defaultRowHeight="14.4" x14ac:dyDescent="0.3"/>
  <cols>
    <col min="1" max="2" width="8.88671875" style="10"/>
    <col min="6" max="6" width="18.5546875" bestFit="1" customWidth="1"/>
    <col min="11" max="11" width="11.6640625" customWidth="1"/>
  </cols>
  <sheetData>
    <row r="1" spans="1:13" s="64" customFormat="1" ht="46.8" customHeight="1" x14ac:dyDescent="0.3">
      <c r="A1" s="60" t="s">
        <v>300</v>
      </c>
      <c r="B1" s="60" t="s">
        <v>3</v>
      </c>
      <c r="C1" s="61" t="s">
        <v>83</v>
      </c>
      <c r="D1" s="61" t="s">
        <v>82</v>
      </c>
      <c r="E1" s="62" t="s">
        <v>5</v>
      </c>
      <c r="F1" s="63" t="s">
        <v>6</v>
      </c>
      <c r="G1" s="64" t="s">
        <v>137</v>
      </c>
      <c r="H1" s="64" t="s">
        <v>138</v>
      </c>
      <c r="I1" s="61" t="s">
        <v>321</v>
      </c>
      <c r="J1" s="61" t="s">
        <v>317</v>
      </c>
      <c r="K1" s="61" t="s">
        <v>318</v>
      </c>
      <c r="L1" s="61" t="s">
        <v>315</v>
      </c>
      <c r="M1" s="61" t="s">
        <v>316</v>
      </c>
    </row>
    <row r="2" spans="1:13" x14ac:dyDescent="0.3">
      <c r="A2" s="10">
        <v>608101</v>
      </c>
      <c r="B2" s="10" t="s">
        <v>45</v>
      </c>
      <c r="C2" s="10" t="s">
        <v>116</v>
      </c>
      <c r="D2" t="str">
        <f>VLOOKUP(A2,[1]Sheet1!$C:$J,8,0)</f>
        <v>Netis</v>
      </c>
      <c r="E2" s="11">
        <v>771467878</v>
      </c>
      <c r="F2" s="12">
        <v>8.9256010000609903E+19</v>
      </c>
      <c r="G2">
        <f>VLOOKUP(A2,[1]Sheet1!$C:$G,5,0)</f>
        <v>0.45200000000000001</v>
      </c>
      <c r="H2">
        <f>VLOOKUP(A2,[1]Sheet1!$C:$H,6,0)</f>
        <v>33.213500000000003</v>
      </c>
      <c r="I2" s="10"/>
      <c r="J2" s="10"/>
      <c r="K2" s="10"/>
      <c r="L2" s="10"/>
      <c r="M2" s="10"/>
    </row>
    <row r="3" spans="1:13" x14ac:dyDescent="0.3">
      <c r="A3" s="10">
        <v>608614</v>
      </c>
      <c r="B3" s="10" t="s">
        <v>67</v>
      </c>
      <c r="C3" s="10" t="s">
        <v>117</v>
      </c>
      <c r="D3" t="str">
        <f>VLOOKUP(A3,[1]Sheet1!$C:$J,8,0)</f>
        <v>I-Engineering</v>
      </c>
      <c r="E3" s="11">
        <v>771483320</v>
      </c>
      <c r="F3" s="12">
        <v>8.9256010000609903E+19</v>
      </c>
      <c r="G3">
        <f>VLOOKUP(A3,[1]Sheet1!$C:$G,5,0)</f>
        <v>3.0110000000000001</v>
      </c>
      <c r="H3">
        <f>VLOOKUP(A3,[1]Sheet1!$C:$H,6,0)</f>
        <v>30.916799999999999</v>
      </c>
      <c r="I3" s="10"/>
      <c r="J3" s="10"/>
      <c r="K3" s="10"/>
      <c r="L3" s="10"/>
      <c r="M3" s="10"/>
    </row>
    <row r="4" spans="1:13" x14ac:dyDescent="0.3">
      <c r="A4" s="10">
        <v>609056</v>
      </c>
      <c r="B4" s="10" t="s">
        <v>35</v>
      </c>
      <c r="C4" s="10" t="s">
        <v>119</v>
      </c>
      <c r="D4" t="str">
        <f>VLOOKUP(A4,[1]Sheet1!$C:$J,8,0)</f>
        <v>Camusat</v>
      </c>
      <c r="E4" s="11">
        <v>757723576</v>
      </c>
      <c r="F4" s="12">
        <v>8.9256010000609903E+19</v>
      </c>
      <c r="G4">
        <f>VLOOKUP(A4,[1]Sheet1!$C:$G,5,0)</f>
        <v>0.6472</v>
      </c>
      <c r="H4">
        <f>VLOOKUP(A4,[1]Sheet1!$C:$H,6,0)</f>
        <v>30.2728</v>
      </c>
      <c r="I4" s="10"/>
      <c r="J4" s="10"/>
      <c r="K4" s="10"/>
      <c r="L4" s="10"/>
      <c r="M4" s="10"/>
    </row>
    <row r="5" spans="1:13" x14ac:dyDescent="0.3">
      <c r="A5" s="65">
        <v>607119</v>
      </c>
      <c r="B5" s="65" t="s">
        <v>33</v>
      </c>
      <c r="C5" s="65" t="s">
        <v>120</v>
      </c>
      <c r="D5" s="66" t="str">
        <f>VLOOKUP(A5,[1]Sheet1!$C:$J,8,0)</f>
        <v>Netis</v>
      </c>
      <c r="E5" s="67">
        <v>757723555</v>
      </c>
      <c r="F5" s="68">
        <v>8.9256010000610001E+19</v>
      </c>
      <c r="G5" s="70">
        <f>VLOOKUP(A5,[1]Sheet1!$C:$G,5,0)</f>
        <v>0.32440000000000002</v>
      </c>
      <c r="H5" s="70">
        <f>VLOOKUP(A5,[1]Sheet1!$C:$H,6,0)</f>
        <v>32.605200000000004</v>
      </c>
      <c r="I5" s="65" t="str">
        <f>VLOOKUP(A5,'PDs In Close Proximity'!A:I,9,0)</f>
        <v>Yes</v>
      </c>
      <c r="J5" s="65">
        <f>VLOOKUP(A5,'PDs In Close Proximity'!A:J,10,0)</f>
        <v>608034</v>
      </c>
      <c r="K5" s="65" t="str">
        <f>VLOOKUP(A5,'PDs In Close Proximity'!A:K,11,0)</f>
        <v>Kayunga</v>
      </c>
      <c r="L5" s="65">
        <f>VLOOKUP(A5,'PDs In Close Proximity'!A:L,12,0)</f>
        <v>0.70352999999999999</v>
      </c>
      <c r="M5" s="65">
        <f>VLOOKUP(A5,'PDs In Close Proximity'!A:M,13,0)</f>
        <v>33.025579999999998</v>
      </c>
    </row>
    <row r="6" spans="1:13" x14ac:dyDescent="0.3">
      <c r="A6" s="10">
        <v>608554</v>
      </c>
      <c r="B6" s="10" t="s">
        <v>47</v>
      </c>
      <c r="C6" s="10" t="s">
        <v>121</v>
      </c>
      <c r="D6" t="str">
        <f>VLOOKUP(A6,[1]Sheet1!$C:$J,8,0)</f>
        <v>I-Engineering</v>
      </c>
      <c r="E6" s="11">
        <v>770626314</v>
      </c>
      <c r="F6" s="12">
        <v>8.9256010000609903E+19</v>
      </c>
      <c r="G6">
        <f>VLOOKUP(A6,[1]Sheet1!$C:$G,5,0)</f>
        <v>2.7681</v>
      </c>
      <c r="H6">
        <f>VLOOKUP(A6,[1]Sheet1!$C:$H,6,0)</f>
        <v>32.302</v>
      </c>
      <c r="I6" s="10"/>
      <c r="J6" s="10"/>
      <c r="K6" s="10"/>
      <c r="L6" s="10"/>
      <c r="M6" s="10"/>
    </row>
    <row r="7" spans="1:13" x14ac:dyDescent="0.3">
      <c r="A7" s="10">
        <v>607146</v>
      </c>
      <c r="B7" s="10" t="s">
        <v>11</v>
      </c>
      <c r="C7" s="10" t="s">
        <v>120</v>
      </c>
      <c r="D7" t="str">
        <f>VLOOKUP(A7,[1]Sheet1!$C:$J,8,0)</f>
        <v>Camusat</v>
      </c>
      <c r="E7" s="11">
        <v>771485747</v>
      </c>
      <c r="F7" s="12">
        <v>8.9256010000610001E+19</v>
      </c>
      <c r="G7">
        <f>VLOOKUP(A7,[1]Sheet1!$C:$G,5,0)</f>
        <v>0.28439999999999999</v>
      </c>
      <c r="H7">
        <f>VLOOKUP(A7,[1]Sheet1!$C:$H,6,0)</f>
        <v>32.5563</v>
      </c>
      <c r="I7" s="10"/>
      <c r="J7" s="10"/>
      <c r="K7" s="10"/>
      <c r="L7" s="10"/>
      <c r="M7" s="10"/>
    </row>
    <row r="8" spans="1:13" x14ac:dyDescent="0.3">
      <c r="A8" s="65">
        <v>609114</v>
      </c>
      <c r="B8" s="65" t="s">
        <v>49</v>
      </c>
      <c r="C8" s="65" t="s">
        <v>124</v>
      </c>
      <c r="D8" s="66" t="str">
        <f>VLOOKUP(A8,[1]Sheet1!$C:$J,8,0)</f>
        <v>Camusat</v>
      </c>
      <c r="E8" s="67">
        <v>757723840</v>
      </c>
      <c r="F8" s="68">
        <v>8.9256010000610001E+19</v>
      </c>
      <c r="G8" s="70">
        <f>VLOOKUP(A8,[1]Sheet1!$C:$G,5,0)</f>
        <v>-0.59699999999999998</v>
      </c>
      <c r="H8" s="70">
        <f>VLOOKUP(A8,[1]Sheet1!$C:$H,6,0)</f>
        <v>30.648199999999999</v>
      </c>
      <c r="I8" s="65" t="str">
        <f>VLOOKUP(A8,'PDs In Close Proximity'!A:I,9,0)</f>
        <v>Yes</v>
      </c>
      <c r="J8" s="65">
        <f>VLOOKUP(A8,'PDs In Close Proximity'!A:J,10,0)</f>
        <v>607393</v>
      </c>
      <c r="K8" s="65" t="str">
        <f>VLOOKUP(A8,'PDs In Close Proximity'!A:K,11,0)</f>
        <v>Lwemiyaga</v>
      </c>
      <c r="L8" s="65">
        <f>VLOOKUP(A8,'PDs In Close Proximity'!A:L,12,0)</f>
        <v>9.0050000000000005E-2</v>
      </c>
      <c r="M8" s="65">
        <f>VLOOKUP(A8,'PDs In Close Proximity'!A:M,13,0)</f>
        <v>31.093499999999999</v>
      </c>
    </row>
    <row r="9" spans="1:13" x14ac:dyDescent="0.3">
      <c r="A9" s="65">
        <v>607207</v>
      </c>
      <c r="B9" s="65" t="s">
        <v>15</v>
      </c>
      <c r="C9" s="65" t="s">
        <v>125</v>
      </c>
      <c r="D9" s="66" t="str">
        <f>VLOOKUP(A9,[1]Sheet1!$C:$J,8,0)</f>
        <v>Camusat</v>
      </c>
      <c r="E9" s="67">
        <v>757723578</v>
      </c>
      <c r="F9" s="68">
        <v>8.9256010000609903E+19</v>
      </c>
      <c r="G9" s="70">
        <f>VLOOKUP(A9,[1]Sheet1!$C:$G,5,0)</f>
        <v>0.4042</v>
      </c>
      <c r="H9" s="70">
        <f>VLOOKUP(A9,[1]Sheet1!$C:$H,6,0)</f>
        <v>32.019100000000002</v>
      </c>
      <c r="I9" s="65" t="str">
        <f>VLOOKUP(A9,'PDs In Close Proximity'!A:I,9,0)</f>
        <v>Yes</v>
      </c>
      <c r="J9" s="65">
        <f>VLOOKUP(A9,'PDs In Close Proximity'!A:J,10,0)</f>
        <v>605778</v>
      </c>
      <c r="K9" s="65" t="str">
        <f>VLOOKUP(A9,'PDs In Close Proximity'!A:K,11,0)</f>
        <v>Koome</v>
      </c>
      <c r="L9" s="65">
        <f>VLOOKUP(A9,'PDs In Close Proximity'!A:L,12,0)</f>
        <v>-0.10002</v>
      </c>
      <c r="M9" s="65">
        <f>VLOOKUP(A9,'PDs In Close Proximity'!A:M,13,0)</f>
        <v>32.735599999999998</v>
      </c>
    </row>
    <row r="10" spans="1:13" x14ac:dyDescent="0.3">
      <c r="A10" s="10">
        <v>607265</v>
      </c>
      <c r="B10" s="10" t="s">
        <v>31</v>
      </c>
      <c r="C10" s="10" t="s">
        <v>120</v>
      </c>
      <c r="D10" t="str">
        <f>VLOOKUP(A10,[1]Sheet1!$C:$J,8,0)</f>
        <v>Netis</v>
      </c>
      <c r="E10" s="11">
        <v>757723548</v>
      </c>
      <c r="F10" s="12">
        <v>8.9256010000610001E+19</v>
      </c>
      <c r="G10">
        <f>VLOOKUP(A10,[1]Sheet1!$C:$G,5,0)</f>
        <v>0.35160000000000002</v>
      </c>
      <c r="H10">
        <f>VLOOKUP(A10,[1]Sheet1!$C:$H,6,0)</f>
        <v>32.647500000000001</v>
      </c>
      <c r="I10" s="10"/>
      <c r="J10" s="10"/>
      <c r="K10" s="10"/>
      <c r="L10" s="10"/>
      <c r="M10" s="10"/>
    </row>
    <row r="11" spans="1:13" x14ac:dyDescent="0.3">
      <c r="A11" s="65">
        <v>608590</v>
      </c>
      <c r="B11" s="65" t="s">
        <v>41</v>
      </c>
      <c r="C11" s="65" t="s">
        <v>41</v>
      </c>
      <c r="D11" s="66" t="str">
        <f>VLOOKUP(A11,[1]Sheet1!$C:$J,8,0)</f>
        <v>I-Engineering</v>
      </c>
      <c r="E11" s="67">
        <v>757723651</v>
      </c>
      <c r="F11" s="68">
        <v>8.9256010000609903E+19</v>
      </c>
      <c r="G11" s="70">
        <f>VLOOKUP(A11,[1]Sheet1!$C:$G,5,0)</f>
        <v>2.237768</v>
      </c>
      <c r="H11" s="70">
        <f>VLOOKUP(A11,[1]Sheet1!$C:$H,6,0)</f>
        <v>32.894173000000002</v>
      </c>
      <c r="I11" s="65" t="str">
        <f>VLOOKUP(A11,'PDs In Close Proximity'!A:I,9,0)</f>
        <v>Yes</v>
      </c>
      <c r="J11" s="65">
        <f>VLOOKUP(A11,'PDs In Close Proximity'!A:J,10,0)</f>
        <v>605432</v>
      </c>
      <c r="K11" s="65" t="str">
        <f>VLOOKUP(A11,'PDs In Close Proximity'!A:K,11,0)</f>
        <v>Kalongo</v>
      </c>
      <c r="L11" s="65">
        <f>VLOOKUP(A11,'PDs In Close Proximity'!A:L,12,0)</f>
        <v>3.0426899999999999</v>
      </c>
      <c r="M11" s="65">
        <f>VLOOKUP(A11,'PDs In Close Proximity'!A:M,13,0)</f>
        <v>33.365639999999999</v>
      </c>
    </row>
    <row r="12" spans="1:13" x14ac:dyDescent="0.3">
      <c r="A12" s="65">
        <v>607385</v>
      </c>
      <c r="B12" s="65" t="s">
        <v>24</v>
      </c>
      <c r="C12" s="65" t="s">
        <v>24</v>
      </c>
      <c r="D12" s="66" t="str">
        <f>VLOOKUP(A12,[1]Sheet1!$C:$J,8,0)</f>
        <v>Netis</v>
      </c>
      <c r="E12" s="67">
        <v>757723588</v>
      </c>
      <c r="F12" s="68">
        <v>8.9256010000609903E+19</v>
      </c>
      <c r="G12" s="70">
        <f>VLOOKUP(A12,[1]Sheet1!$C:$G,5,0)</f>
        <v>0.84519999999999995</v>
      </c>
      <c r="H12" s="70">
        <f>VLOOKUP(A12,[1]Sheet1!$C:$H,6,0)</f>
        <v>32.490400000000001</v>
      </c>
      <c r="I12" s="65" t="str">
        <f>VLOOKUP(A12,'PDs In Close Proximity'!A:I,9,0)</f>
        <v>Yes</v>
      </c>
      <c r="J12" s="65">
        <f>VLOOKUP(A12,'PDs In Close Proximity'!A:J,10,0)</f>
        <v>607630</v>
      </c>
      <c r="K12" s="65" t="str">
        <f>VLOOKUP(A12,'PDs In Close Proximity'!A:K,11,0)</f>
        <v>Semuto</v>
      </c>
      <c r="L12" s="65">
        <f>VLOOKUP(A12,'PDs In Close Proximity'!A:L,12,0)</f>
        <v>0.626004</v>
      </c>
      <c r="M12" s="65">
        <f>VLOOKUP(A12,'PDs In Close Proximity'!A:M,13,0)</f>
        <v>32.335360999999999</v>
      </c>
    </row>
    <row r="13" spans="1:13" x14ac:dyDescent="0.3">
      <c r="A13" s="65">
        <v>608185</v>
      </c>
      <c r="B13" s="65" t="s">
        <v>79</v>
      </c>
      <c r="C13" s="65" t="s">
        <v>127</v>
      </c>
      <c r="D13" s="66" t="str">
        <f>VLOOKUP(A13,[1]Sheet1!$C:$J,8,0)</f>
        <v>Netis</v>
      </c>
      <c r="E13" s="67">
        <v>771495784</v>
      </c>
      <c r="F13" s="68">
        <v>8.9256010000609903E+19</v>
      </c>
      <c r="G13" s="70">
        <f>VLOOKUP(A13,[1]Sheet1!$C:$G,5,0)</f>
        <v>0.61375000000000002</v>
      </c>
      <c r="H13" s="70">
        <f>VLOOKUP(A13,[1]Sheet1!$C:$H,6,0)</f>
        <v>34.183590000000002</v>
      </c>
      <c r="I13" s="65" t="str">
        <f>VLOOKUP(A13,'PDs In Close Proximity'!A:I,9,0)</f>
        <v>Yes</v>
      </c>
      <c r="J13" s="65">
        <v>608217</v>
      </c>
      <c r="K13" s="65" t="s">
        <v>322</v>
      </c>
      <c r="L13" s="65">
        <v>1.8775999999999999</v>
      </c>
      <c r="M13" s="65">
        <v>34.725859999999997</v>
      </c>
    </row>
    <row r="14" spans="1:13" x14ac:dyDescent="0.3">
      <c r="A14" s="10">
        <v>607424</v>
      </c>
      <c r="B14" s="10" t="s">
        <v>37</v>
      </c>
      <c r="C14" s="10" t="s">
        <v>128</v>
      </c>
      <c r="D14" t="str">
        <f>VLOOKUP(A14,[1]Sheet1!$C:$J,8,0)</f>
        <v>Camusat</v>
      </c>
      <c r="E14" s="11">
        <v>757723505</v>
      </c>
      <c r="F14" s="12">
        <v>8.9256010000609903E+19</v>
      </c>
      <c r="G14">
        <f>VLOOKUP(A14,[1]Sheet1!$C:$G,5,0)</f>
        <v>-0.33750000000000002</v>
      </c>
      <c r="H14">
        <f>VLOOKUP(A14,[1]Sheet1!$C:$H,6,0)</f>
        <v>31.734300000000001</v>
      </c>
      <c r="I14" s="10"/>
      <c r="J14" s="10"/>
      <c r="K14" s="10"/>
      <c r="L14" s="10"/>
      <c r="M14" s="10"/>
    </row>
    <row r="15" spans="1:13" x14ac:dyDescent="0.3">
      <c r="A15" s="65">
        <v>609228</v>
      </c>
      <c r="B15" s="65" t="s">
        <v>63</v>
      </c>
      <c r="C15" s="65" t="s">
        <v>129</v>
      </c>
      <c r="D15" s="66" t="str">
        <f>VLOOKUP(A15,[1]Sheet1!$C:$J,8,0)</f>
        <v>Camusat</v>
      </c>
      <c r="E15" s="67">
        <v>770624711</v>
      </c>
      <c r="F15" s="68">
        <v>8.9256010000609903E+19</v>
      </c>
      <c r="G15" s="70">
        <f>VLOOKUP(A15,[1]Sheet1!$C:$G,5,0)</f>
        <v>1.6816</v>
      </c>
      <c r="H15" s="70">
        <f>VLOOKUP(A15,[1]Sheet1!$C:$H,6,0)</f>
        <v>31.7226</v>
      </c>
      <c r="I15" s="65" t="str">
        <f>VLOOKUP(A15,'PDs In Close Proximity'!A:I,9,0)</f>
        <v>Yes</v>
      </c>
      <c r="J15" s="65">
        <f>VLOOKUP(A15,'PDs In Close Proximity'!A:J,10,0)</f>
        <v>609208</v>
      </c>
      <c r="K15" s="65" t="str">
        <f>VLOOKUP(A15,'PDs In Close Proximity'!A:K,11,0)</f>
        <v>Kyankwanzi</v>
      </c>
      <c r="L15" s="65">
        <f>VLOOKUP(A15,'PDs In Close Proximity'!A:L,12,0)</f>
        <v>0.35589999999999999</v>
      </c>
      <c r="M15" s="65">
        <f>VLOOKUP(A15,'PDs In Close Proximity'!A:M,13,0)</f>
        <v>31.604099999999999</v>
      </c>
    </row>
    <row r="16" spans="1:13" x14ac:dyDescent="0.3">
      <c r="A16" s="10">
        <v>608197</v>
      </c>
      <c r="B16" s="10" t="s">
        <v>74</v>
      </c>
      <c r="C16" s="10" t="s">
        <v>130</v>
      </c>
      <c r="D16" t="str">
        <f>VLOOKUP(A16,[1]Sheet1!$C:$J,8,0)</f>
        <v>Netis</v>
      </c>
      <c r="E16" s="11">
        <v>771495819</v>
      </c>
      <c r="F16" s="12">
        <v>8.9256010000609903E+19</v>
      </c>
      <c r="G16">
        <f>VLOOKUP(A16,[1]Sheet1!$C:$G,5,0)</f>
        <v>1.0739000000000001</v>
      </c>
      <c r="H16">
        <f>VLOOKUP(A16,[1]Sheet1!$C:$H,6,0)</f>
        <v>34.174799999999998</v>
      </c>
      <c r="I16" s="10"/>
      <c r="J16" s="10"/>
      <c r="K16" s="10"/>
      <c r="L16" s="10"/>
      <c r="M16" s="10"/>
    </row>
    <row r="17" spans="1:13" x14ac:dyDescent="0.3">
      <c r="A17" s="10">
        <v>609235</v>
      </c>
      <c r="B17" s="10" t="s">
        <v>51</v>
      </c>
      <c r="C17" s="10" t="s">
        <v>124</v>
      </c>
      <c r="D17" t="str">
        <f>VLOOKUP(A17,[1]Sheet1!$C:$J,8,0)</f>
        <v>Camusat</v>
      </c>
      <c r="E17" s="11">
        <v>757723518</v>
      </c>
      <c r="F17" s="12">
        <v>8.9256010000609903E+19</v>
      </c>
      <c r="G17">
        <f>VLOOKUP(A17,[1]Sheet1!$C:$G,5,0)</f>
        <v>-0.60223888999999997</v>
      </c>
      <c r="H17">
        <f>VLOOKUP(A17,[1]Sheet1!$C:$H,6,0)</f>
        <v>30.663630000000001</v>
      </c>
      <c r="I17" s="10"/>
      <c r="J17" s="10"/>
      <c r="K17" s="10"/>
      <c r="L17" s="10"/>
      <c r="M17" s="10"/>
    </row>
    <row r="18" spans="1:13" x14ac:dyDescent="0.3">
      <c r="A18" s="65">
        <v>609236</v>
      </c>
      <c r="B18" s="65" t="s">
        <v>39</v>
      </c>
      <c r="C18" s="65" t="s">
        <v>124</v>
      </c>
      <c r="D18" s="66" t="str">
        <f>VLOOKUP(A18,[1]Sheet1!$C:$J,8,0)</f>
        <v>Camusat</v>
      </c>
      <c r="E18" s="67">
        <v>757723760</v>
      </c>
      <c r="F18" s="68">
        <v>8.9256010000609903E+19</v>
      </c>
      <c r="G18" s="70">
        <f>VLOOKUP(A18,[1]Sheet1!$C:$G,5,0)</f>
        <v>-0.60909999999999997</v>
      </c>
      <c r="H18" s="70">
        <f>VLOOKUP(A18,[1]Sheet1!$C:$H,6,0)</f>
        <v>30.6417</v>
      </c>
      <c r="I18" s="65" t="str">
        <f>VLOOKUP(A18,'PDs In Close Proximity'!A:I,9,0)</f>
        <v>Yes</v>
      </c>
      <c r="J18" s="65">
        <f>VLOOKUP(A18,'PDs In Close Proximity'!A:J,10,0)</f>
        <v>609097</v>
      </c>
      <c r="K18" s="65" t="str">
        <f>VLOOKUP(A18,'PDs In Close Proximity'!A:K,11,0)</f>
        <v>Kagadi</v>
      </c>
      <c r="L18" s="65">
        <f>VLOOKUP(A18,'PDs In Close Proximity'!A:L,12,0)</f>
        <v>0.94633999999999996</v>
      </c>
      <c r="M18" s="65">
        <f>VLOOKUP(A18,'PDs In Close Proximity'!A:M,13,0)</f>
        <v>30.8063</v>
      </c>
    </row>
    <row r="19" spans="1:13" x14ac:dyDescent="0.3">
      <c r="A19" s="65">
        <v>609249</v>
      </c>
      <c r="B19" s="65" t="s">
        <v>60</v>
      </c>
      <c r="C19" s="65" t="s">
        <v>131</v>
      </c>
      <c r="D19" s="66" t="str">
        <f>VLOOKUP(A19,[1]Sheet1!$C:$J,8,0)</f>
        <v>Camusat</v>
      </c>
      <c r="E19" s="67">
        <v>757723727</v>
      </c>
      <c r="F19" s="68">
        <v>8.9256010000609903E+19</v>
      </c>
      <c r="G19" s="70">
        <f>VLOOKUP(A19,[1]Sheet1!$C:$G,5,0)</f>
        <v>0.56579999999999997</v>
      </c>
      <c r="H19" s="70">
        <f>VLOOKUP(A19,[1]Sheet1!$C:$H,6,0)</f>
        <v>31.381599999999999</v>
      </c>
      <c r="I19" s="65" t="str">
        <f>VLOOKUP(A19,'PDs In Close Proximity'!A:I,9,0)</f>
        <v>Yes</v>
      </c>
      <c r="J19" s="65">
        <f>VLOOKUP(A19,'PDs In Close Proximity'!A:J,10,0)</f>
        <v>605479</v>
      </c>
      <c r="K19" s="65" t="str">
        <f>VLOOKUP(A19,'PDs In Close Proximity'!A:K,11,0)</f>
        <v>Endinzi</v>
      </c>
      <c r="L19" s="65">
        <f>VLOOKUP(A19,'PDs In Close Proximity'!A:L,12,0)</f>
        <v>-0.87205999999999995</v>
      </c>
      <c r="M19" s="65">
        <f>VLOOKUP(A19,'PDs In Close Proximity'!A:M,13,0)</f>
        <v>31.08877</v>
      </c>
    </row>
    <row r="20" spans="1:13" x14ac:dyDescent="0.3">
      <c r="A20" s="65">
        <v>607465</v>
      </c>
      <c r="B20" s="65" t="s">
        <v>81</v>
      </c>
      <c r="C20" s="65" t="s">
        <v>132</v>
      </c>
      <c r="D20" s="66" t="str">
        <f>VLOOKUP(A20,[1]Sheet1!$C:$J,8,0)</f>
        <v>Netis</v>
      </c>
      <c r="E20" s="67">
        <v>757723862</v>
      </c>
      <c r="F20" s="68">
        <v>8.9256010000610001E+19</v>
      </c>
      <c r="G20" s="70">
        <f>VLOOKUP(A20,[1]Sheet1!$C:$G,5,0)</f>
        <v>0.35157500000000003</v>
      </c>
      <c r="H20" s="70">
        <f>VLOOKUP(A20,[1]Sheet1!$C:$H,6,0)</f>
        <v>32.743046999999997</v>
      </c>
      <c r="I20" s="65" t="str">
        <f>VLOOKUP(A20,'PDs In Close Proximity'!A:I,9,0)</f>
        <v>Yes</v>
      </c>
      <c r="J20" s="65">
        <f>VLOOKUP(A20,'PDs In Close Proximity'!A:J,10,0)</f>
        <v>608050</v>
      </c>
      <c r="K20" s="65" t="str">
        <f>VLOOKUP(A20,'PDs In Close Proximity'!A:K,11,0)</f>
        <v>Busembatia</v>
      </c>
      <c r="L20" s="65">
        <f>VLOOKUP(A20,'PDs In Close Proximity'!A:L,12,0)</f>
        <v>0.77532999999999996</v>
      </c>
      <c r="M20" s="65">
        <f>VLOOKUP(A20,'PDs In Close Proximity'!A:M,13,0)</f>
        <v>33.625050000000002</v>
      </c>
    </row>
    <row r="21" spans="1:13" x14ac:dyDescent="0.3">
      <c r="A21" s="10">
        <v>607516</v>
      </c>
      <c r="B21" s="10" t="s">
        <v>65</v>
      </c>
      <c r="C21" s="10" t="s">
        <v>65</v>
      </c>
      <c r="D21" t="str">
        <f>VLOOKUP(A21,[1]Sheet1!$C:$J,8,0)</f>
        <v>I-Engineering</v>
      </c>
      <c r="E21" s="11">
        <v>771476935</v>
      </c>
      <c r="F21" s="12">
        <v>8.9256010000610001E+19</v>
      </c>
      <c r="G21">
        <f>VLOOKUP(A21,[1]Sheet1!$C:$G,5,0)</f>
        <v>1.3230999999999999</v>
      </c>
      <c r="H21">
        <f>VLOOKUP(A21,[1]Sheet1!$C:$H,6,0)</f>
        <v>32.476700000000001</v>
      </c>
      <c r="I21" s="10"/>
      <c r="J21" s="10"/>
      <c r="K21" s="10"/>
      <c r="L21" s="10"/>
      <c r="M21" s="10"/>
    </row>
    <row r="22" spans="1:13" x14ac:dyDescent="0.3">
      <c r="A22" s="65">
        <v>608271</v>
      </c>
      <c r="B22" s="65" t="s">
        <v>72</v>
      </c>
      <c r="C22" s="65" t="s">
        <v>134</v>
      </c>
      <c r="D22" s="66" t="str">
        <f>VLOOKUP(A22,[1]Sheet1!$C:$J,8,0)</f>
        <v>Netis</v>
      </c>
      <c r="E22" s="67">
        <v>771495865</v>
      </c>
      <c r="F22" s="68">
        <v>8.9256010000609903E+19</v>
      </c>
      <c r="G22" s="70">
        <f>VLOOKUP(A22,[1]Sheet1!$C:$G,5,0)</f>
        <v>1.7162999999999999</v>
      </c>
      <c r="H22" s="70">
        <f>VLOOKUP(A22,[1]Sheet1!$C:$H,6,0)</f>
        <v>33.6188</v>
      </c>
      <c r="I22" s="65" t="str">
        <f>VLOOKUP(A22,'PDs In Close Proximity'!A:I,9,0)</f>
        <v>Yes</v>
      </c>
      <c r="J22" s="65">
        <f>VLOOKUP(A22,'PDs In Close Proximity'!A:J,10,0)</f>
        <v>605339</v>
      </c>
      <c r="K22" s="65" t="str">
        <f>VLOOKUP(A22,'PDs In Close Proximity'!A:K,11,0)</f>
        <v>Moroto</v>
      </c>
      <c r="L22" s="65">
        <f>VLOOKUP(A22,'PDs In Close Proximity'!A:L,12,0)</f>
        <v>2.5284300000000002</v>
      </c>
      <c r="M22" s="65">
        <f>VLOOKUP(A22,'PDs In Close Proximity'!A:M,13,0)</f>
        <v>34.645269999999996</v>
      </c>
    </row>
    <row r="23" spans="1:13" x14ac:dyDescent="0.3">
      <c r="A23" s="10">
        <v>605091</v>
      </c>
      <c r="B23" s="10" t="s">
        <v>127</v>
      </c>
      <c r="C23" t="str">
        <f>VLOOKUP(A23,[1]Sheet1!$C:$F,4,0)</f>
        <v>Tororo</v>
      </c>
      <c r="D23" t="str">
        <f>VLOOKUP(A23,[1]Sheet1!$C:$J,8,0)</f>
        <v>Netis</v>
      </c>
      <c r="E23" s="24">
        <v>771000145</v>
      </c>
      <c r="F23" s="27" t="s">
        <v>145</v>
      </c>
      <c r="G23" s="69">
        <v>0.71180900000000003</v>
      </c>
      <c r="H23" s="69">
        <v>34.184291000000002</v>
      </c>
      <c r="I23" s="18"/>
      <c r="J23" s="18"/>
      <c r="K23" s="18"/>
      <c r="L23" s="18"/>
      <c r="M23" s="18"/>
    </row>
    <row r="24" spans="1:13" x14ac:dyDescent="0.3">
      <c r="A24" s="10">
        <v>605068</v>
      </c>
      <c r="B24" s="10" t="s">
        <v>134</v>
      </c>
      <c r="C24" t="str">
        <f>VLOOKUP(A24,[1]Sheet1!$C:$F,4,0)</f>
        <v>Soroti</v>
      </c>
      <c r="D24" t="str">
        <f>VLOOKUP(A24,[1]Sheet1!$C:$J,8,0)</f>
        <v>Netis</v>
      </c>
      <c r="E24" s="24">
        <v>783909532</v>
      </c>
      <c r="F24" s="27" t="s">
        <v>149</v>
      </c>
      <c r="G24" s="24">
        <v>1.7116888889999999</v>
      </c>
      <c r="H24" s="24">
        <v>33.61478889</v>
      </c>
      <c r="I24" s="18"/>
      <c r="J24" s="18"/>
      <c r="K24" s="18"/>
      <c r="L24" s="18"/>
      <c r="M24" s="18"/>
    </row>
    <row r="25" spans="1:13" x14ac:dyDescent="0.3">
      <c r="A25" s="10">
        <v>605180</v>
      </c>
      <c r="B25" s="10" t="s">
        <v>151</v>
      </c>
      <c r="C25" t="str">
        <f>VLOOKUP(A25,[1]Sheet1!$C:$F,4,0)</f>
        <v>Rukungiri</v>
      </c>
      <c r="D25" t="str">
        <f>VLOOKUP(A25,[1]Sheet1!$C:$J,8,0)</f>
        <v>Camusat</v>
      </c>
      <c r="E25" s="29">
        <v>788160046</v>
      </c>
      <c r="F25" s="32" t="s">
        <v>154</v>
      </c>
      <c r="G25" s="29">
        <v>-0.791157</v>
      </c>
      <c r="H25" s="29">
        <v>29.925283</v>
      </c>
      <c r="I25" s="18"/>
      <c r="J25" s="18"/>
      <c r="K25" s="18"/>
      <c r="L25" s="18"/>
      <c r="M25" s="18"/>
    </row>
    <row r="26" spans="1:13" x14ac:dyDescent="0.3">
      <c r="A26" s="10">
        <v>605220</v>
      </c>
      <c r="B26" s="10" t="s">
        <v>155</v>
      </c>
      <c r="C26" t="str">
        <f>VLOOKUP(A26,[1]Sheet1!$C:$F,4,0)</f>
        <v>Kabale</v>
      </c>
      <c r="D26" t="str">
        <f>VLOOKUP(A26,[1]Sheet1!$C:$J,8,0)</f>
        <v>Camusat</v>
      </c>
      <c r="E26" s="24">
        <v>783909655</v>
      </c>
      <c r="F26" s="27" t="s">
        <v>159</v>
      </c>
      <c r="G26" s="24">
        <v>-1.2386722219999999</v>
      </c>
      <c r="H26" s="24">
        <v>29.98576667</v>
      </c>
      <c r="I26" s="18"/>
      <c r="J26" s="18"/>
      <c r="K26" s="18"/>
      <c r="L26" s="18"/>
      <c r="M26" s="18"/>
    </row>
    <row r="27" spans="1:13" x14ac:dyDescent="0.3">
      <c r="A27" s="10">
        <v>605151</v>
      </c>
      <c r="B27" s="10" t="s">
        <v>161</v>
      </c>
      <c r="C27" t="str">
        <f>VLOOKUP(A27,[1]Sheet1!$C:$F,4,0)</f>
        <v>Rakai</v>
      </c>
      <c r="D27" t="str">
        <f>VLOOKUP(A27,[1]Sheet1!$C:$J,8,0)</f>
        <v>Camusat</v>
      </c>
      <c r="E27" s="24">
        <v>788159991</v>
      </c>
      <c r="F27" s="27" t="s">
        <v>164</v>
      </c>
      <c r="G27" s="24">
        <v>-0.705261111</v>
      </c>
      <c r="H27" s="24">
        <v>31.408374999999999</v>
      </c>
      <c r="I27" s="18"/>
      <c r="J27" s="18"/>
      <c r="K27" s="18"/>
      <c r="L27" s="18"/>
      <c r="M27" s="18"/>
    </row>
    <row r="28" spans="1:13" x14ac:dyDescent="0.3">
      <c r="A28" s="10">
        <v>605178</v>
      </c>
      <c r="B28" s="10" t="s">
        <v>55</v>
      </c>
      <c r="C28" t="str">
        <f>VLOOKUP(A28,[1]Sheet1!$C:$F,4,0)</f>
        <v>Ntungamo</v>
      </c>
      <c r="D28" t="str">
        <f>VLOOKUP(A28,[1]Sheet1!$C:$J,8,0)</f>
        <v>Camusat</v>
      </c>
      <c r="E28" s="29">
        <v>783909685</v>
      </c>
      <c r="F28" s="32" t="s">
        <v>167</v>
      </c>
      <c r="G28" s="29">
        <v>-0.868363</v>
      </c>
      <c r="H28" s="29">
        <v>30.236370000000001</v>
      </c>
      <c r="I28" s="18"/>
      <c r="J28" s="18"/>
      <c r="K28" s="18"/>
      <c r="L28" s="18"/>
      <c r="M28" s="18"/>
    </row>
    <row r="29" spans="1:13" x14ac:dyDescent="0.3">
      <c r="A29" s="10">
        <v>605886</v>
      </c>
      <c r="B29" s="10" t="s">
        <v>168</v>
      </c>
      <c r="C29" t="str">
        <f>VLOOKUP(A29,[1]Sheet1!$C:$F,4,0)</f>
        <v>Nebbi</v>
      </c>
      <c r="D29" t="str">
        <f>VLOOKUP(A29,[1]Sheet1!$C:$J,8,0)</f>
        <v>I-Engineering</v>
      </c>
      <c r="E29" s="24">
        <v>788160058</v>
      </c>
      <c r="F29" s="27" t="s">
        <v>171</v>
      </c>
      <c r="G29" s="24">
        <v>2.4799500000000001</v>
      </c>
      <c r="H29" s="24">
        <v>31.089124999999999</v>
      </c>
      <c r="I29" s="18"/>
      <c r="J29" s="18"/>
      <c r="K29" s="18"/>
      <c r="L29" s="18"/>
      <c r="M29" s="18"/>
    </row>
    <row r="30" spans="1:13" x14ac:dyDescent="0.3">
      <c r="A30" s="10">
        <v>605122</v>
      </c>
      <c r="B30" s="10" t="s">
        <v>131</v>
      </c>
      <c r="C30" t="str">
        <f>VLOOKUP(A30,[1]Sheet1!$C:$F,4,0)</f>
        <v>Mubende</v>
      </c>
      <c r="D30" t="str">
        <f>VLOOKUP(A30,[1]Sheet1!$C:$J,8,0)</f>
        <v>Camusat</v>
      </c>
      <c r="E30" s="24">
        <v>783909688</v>
      </c>
      <c r="F30" s="27" t="s">
        <v>174</v>
      </c>
      <c r="G30" s="24">
        <v>0.56530277799999995</v>
      </c>
      <c r="H30" s="24">
        <v>31.38138056</v>
      </c>
      <c r="I30" s="18"/>
      <c r="J30" s="18"/>
      <c r="K30" s="18"/>
      <c r="L30" s="18"/>
      <c r="M30" s="18"/>
    </row>
    <row r="31" spans="1:13" x14ac:dyDescent="0.3">
      <c r="A31" s="10">
        <v>605064</v>
      </c>
      <c r="B31" s="10" t="s">
        <v>175</v>
      </c>
      <c r="C31" t="str">
        <f>VLOOKUP(A31,[1]Sheet1!$C:$F,4,0)</f>
        <v>Kampala</v>
      </c>
      <c r="D31" t="str">
        <f>VLOOKUP(A31,[1]Sheet1!$C:$J,8,0)</f>
        <v>Netis</v>
      </c>
      <c r="E31" s="24">
        <v>771405049</v>
      </c>
      <c r="F31" s="27" t="s">
        <v>178</v>
      </c>
      <c r="G31" s="24">
        <v>0.31947819999999999</v>
      </c>
      <c r="H31" s="24">
        <v>32.597868599999998</v>
      </c>
      <c r="I31" s="18"/>
      <c r="J31" s="18"/>
      <c r="K31" s="18"/>
      <c r="L31" s="18"/>
      <c r="M31" s="18"/>
    </row>
    <row r="32" spans="1:13" x14ac:dyDescent="0.3">
      <c r="A32" s="10">
        <v>605254</v>
      </c>
      <c r="B32" s="10" t="s">
        <v>180</v>
      </c>
      <c r="C32" t="str">
        <f>VLOOKUP(A32,[1]Sheet1!$C:$F,4,0)</f>
        <v>Mpigi</v>
      </c>
      <c r="D32" t="str">
        <f>VLOOKUP(A32,[1]Sheet1!$C:$J,8,0)</f>
        <v>Camusat</v>
      </c>
      <c r="E32" s="24">
        <v>788160103</v>
      </c>
      <c r="F32" s="27" t="s">
        <v>183</v>
      </c>
      <c r="G32" s="24">
        <v>0.22318333300000001</v>
      </c>
      <c r="H32" s="24">
        <v>32.323730560000001</v>
      </c>
      <c r="I32" s="18"/>
      <c r="J32" s="18"/>
      <c r="K32" s="18"/>
      <c r="L32" s="18"/>
      <c r="M32" s="18"/>
    </row>
    <row r="33" spans="1:13" x14ac:dyDescent="0.3">
      <c r="A33" s="10">
        <v>605301</v>
      </c>
      <c r="B33" s="10" t="s">
        <v>184</v>
      </c>
      <c r="C33" t="str">
        <f>VLOOKUP(A33,[1]Sheet1!$C:$F,4,0)</f>
        <v>Mityana</v>
      </c>
      <c r="D33" t="str">
        <f>VLOOKUP(A33,[1]Sheet1!$C:$J,8,0)</f>
        <v>Camusat</v>
      </c>
      <c r="E33" s="24">
        <v>788160057</v>
      </c>
      <c r="F33" s="27" t="s">
        <v>187</v>
      </c>
      <c r="G33" s="24">
        <v>0.40135833300000001</v>
      </c>
      <c r="H33" s="24">
        <v>32.045869439999997</v>
      </c>
      <c r="I33" s="18"/>
      <c r="J33" s="18"/>
      <c r="K33" s="18"/>
      <c r="L33" s="18"/>
      <c r="M33" s="18"/>
    </row>
    <row r="34" spans="1:13" x14ac:dyDescent="0.3">
      <c r="A34" s="10">
        <v>605206</v>
      </c>
      <c r="B34" s="10" t="s">
        <v>188</v>
      </c>
      <c r="C34" t="str">
        <f>VLOOKUP(A34,[1]Sheet1!$C:$F,4,0)</f>
        <v>Kampala</v>
      </c>
      <c r="D34" t="str">
        <f>VLOOKUP(A34,[1]Sheet1!$C:$J,8,0)</f>
        <v>Netis</v>
      </c>
      <c r="E34" s="24">
        <v>771405200</v>
      </c>
      <c r="F34" s="27" t="s">
        <v>191</v>
      </c>
      <c r="G34" s="24">
        <v>0.32048333299999998</v>
      </c>
      <c r="H34" s="24">
        <v>32.624663890000001</v>
      </c>
      <c r="I34" s="18"/>
      <c r="J34" s="18"/>
      <c r="K34" s="18"/>
      <c r="L34" s="18"/>
      <c r="M34" s="18"/>
    </row>
    <row r="35" spans="1:13" x14ac:dyDescent="0.3">
      <c r="A35" s="10">
        <v>605021</v>
      </c>
      <c r="B35" s="10" t="s">
        <v>192</v>
      </c>
      <c r="C35" t="str">
        <f>VLOOKUP(A35,[1]Sheet1!$C:$F,4,0)</f>
        <v>Mbarara</v>
      </c>
      <c r="D35" t="str">
        <f>VLOOKUP(A35,[1]Sheet1!$C:$J,8,0)</f>
        <v>Camusat</v>
      </c>
      <c r="E35" s="24">
        <v>771000158</v>
      </c>
      <c r="F35" s="27" t="s">
        <v>195</v>
      </c>
      <c r="G35" s="24">
        <v>-0.61077499999999996</v>
      </c>
      <c r="H35" s="24">
        <v>30.658411109999999</v>
      </c>
      <c r="I35" s="18"/>
      <c r="J35" s="18"/>
      <c r="K35" s="18"/>
      <c r="L35" s="18"/>
      <c r="M35" s="18"/>
    </row>
    <row r="36" spans="1:13" x14ac:dyDescent="0.3">
      <c r="A36" s="10">
        <v>605247</v>
      </c>
      <c r="B36" s="10" t="s">
        <v>196</v>
      </c>
      <c r="C36" t="str">
        <f>VLOOKUP(A36,[1]Sheet1!$C:$F,4,0)</f>
        <v>Mbale</v>
      </c>
      <c r="D36" t="str">
        <f>VLOOKUP(A36,[1]Sheet1!$C:$J,8,0)</f>
        <v>Netis</v>
      </c>
      <c r="E36" s="24">
        <v>783909654</v>
      </c>
      <c r="F36" s="27" t="s">
        <v>198</v>
      </c>
      <c r="G36" s="24">
        <v>1.0810230000000001</v>
      </c>
      <c r="H36" s="24">
        <v>34.171993000000001</v>
      </c>
      <c r="I36" s="18"/>
      <c r="J36" s="18"/>
      <c r="K36" s="18"/>
      <c r="L36" s="18"/>
      <c r="M36" s="18"/>
    </row>
    <row r="37" spans="1:13" x14ac:dyDescent="0.3">
      <c r="A37" s="10">
        <v>605790</v>
      </c>
      <c r="B37" s="10" t="s">
        <v>129</v>
      </c>
      <c r="C37" t="str">
        <f>VLOOKUP(A37,[1]Sheet1!$C:$F,4,0)</f>
        <v>Masindi</v>
      </c>
      <c r="D37" t="str">
        <f>VLOOKUP(A37,[1]Sheet1!$C:$J,8,0)</f>
        <v>Camusat</v>
      </c>
      <c r="E37" s="24">
        <v>772718183</v>
      </c>
      <c r="F37" s="27" t="s">
        <v>200</v>
      </c>
      <c r="G37" s="24">
        <v>1.682222222</v>
      </c>
      <c r="H37" s="24">
        <v>31.71839722</v>
      </c>
      <c r="I37" s="18"/>
      <c r="J37" s="18"/>
      <c r="K37" s="18"/>
      <c r="L37" s="18"/>
      <c r="M37" s="18"/>
    </row>
    <row r="38" spans="1:13" x14ac:dyDescent="0.3">
      <c r="A38" s="10">
        <v>605020</v>
      </c>
      <c r="B38" s="10" t="s">
        <v>201</v>
      </c>
      <c r="C38" t="str">
        <f>VLOOKUP(A38,[1]Sheet1!$C:$F,4,0)</f>
        <v>Masaka</v>
      </c>
      <c r="D38" t="str">
        <f>VLOOKUP(A38,[1]Sheet1!$C:$J,8,0)</f>
        <v>Camusat</v>
      </c>
      <c r="E38" s="24">
        <v>771000170</v>
      </c>
      <c r="F38" s="27" t="s">
        <v>204</v>
      </c>
      <c r="G38" s="24">
        <v>-0.33723333300000002</v>
      </c>
      <c r="H38" s="24">
        <v>31.73409444</v>
      </c>
      <c r="I38" s="18"/>
      <c r="J38" s="18"/>
      <c r="K38" s="18"/>
      <c r="L38" s="18"/>
      <c r="M38" s="18"/>
    </row>
    <row r="39" spans="1:13" x14ac:dyDescent="0.3">
      <c r="A39" s="10">
        <v>605060</v>
      </c>
      <c r="B39" s="10" t="s">
        <v>205</v>
      </c>
      <c r="C39" t="str">
        <f>VLOOKUP(A39,[1]Sheet1!$C:$F,4,0)</f>
        <v>Mpigi</v>
      </c>
      <c r="D39" t="str">
        <f>VLOOKUP(A39,[1]Sheet1!$C:$J,8,0)</f>
        <v>Camusat</v>
      </c>
      <c r="E39" s="24">
        <v>771405047</v>
      </c>
      <c r="F39" s="27" t="s">
        <v>207</v>
      </c>
      <c r="G39" s="24">
        <v>5.9500000000000004E-3</v>
      </c>
      <c r="H39" s="24">
        <v>32.014727780000001</v>
      </c>
      <c r="I39" s="18"/>
      <c r="J39" s="18"/>
      <c r="K39" s="18"/>
      <c r="L39" s="18"/>
      <c r="M39" s="18"/>
    </row>
    <row r="40" spans="1:13" x14ac:dyDescent="0.3">
      <c r="A40" s="10">
        <v>605367</v>
      </c>
      <c r="B40" s="10" t="s">
        <v>208</v>
      </c>
      <c r="C40" t="str">
        <f>VLOOKUP(A40,[1]Sheet1!$C:$F,4,0)</f>
        <v>Kiruhura</v>
      </c>
      <c r="D40" t="str">
        <f>VLOOKUP(A40,[1]Sheet1!$C:$J,8,0)</f>
        <v>Camusat</v>
      </c>
      <c r="E40" s="24">
        <v>783909719</v>
      </c>
      <c r="F40" s="27" t="s">
        <v>211</v>
      </c>
      <c r="G40" s="24">
        <v>-0.443755556</v>
      </c>
      <c r="H40" s="24">
        <v>31.06945833</v>
      </c>
      <c r="I40" s="18"/>
      <c r="J40" s="18"/>
      <c r="K40" s="18"/>
      <c r="L40" s="18"/>
      <c r="M40" s="18"/>
    </row>
    <row r="41" spans="1:13" x14ac:dyDescent="0.3">
      <c r="A41" s="10">
        <v>605082</v>
      </c>
      <c r="B41" s="10" t="s">
        <v>24</v>
      </c>
      <c r="C41" t="str">
        <f>VLOOKUP(A41,[1]Sheet1!$C:$F,4,0)</f>
        <v>Luwero</v>
      </c>
      <c r="D41" t="str">
        <f>VLOOKUP(A41,[1]Sheet1!$C:$J,8,0)</f>
        <v>Netis</v>
      </c>
      <c r="E41" s="24">
        <v>771405156</v>
      </c>
      <c r="F41" s="27" t="s">
        <v>214</v>
      </c>
      <c r="G41" s="24">
        <v>0.841188889</v>
      </c>
      <c r="H41" s="24">
        <v>32.492863890000002</v>
      </c>
      <c r="I41" s="18"/>
      <c r="J41" s="18"/>
      <c r="K41" s="18"/>
      <c r="L41" s="18"/>
      <c r="M41" s="18"/>
    </row>
    <row r="42" spans="1:13" x14ac:dyDescent="0.3">
      <c r="A42" s="10">
        <v>605121</v>
      </c>
      <c r="B42" s="10" t="s">
        <v>41</v>
      </c>
      <c r="C42" t="str">
        <f>VLOOKUP(A42,[1]Sheet1!$C:$F,4,0)</f>
        <v>Lira</v>
      </c>
      <c r="D42" t="str">
        <f>VLOOKUP(A42,[1]Sheet1!$C:$J,8,0)</f>
        <v>I-Engineering</v>
      </c>
      <c r="E42" s="24">
        <v>771003226</v>
      </c>
      <c r="F42" s="27" t="s">
        <v>217</v>
      </c>
      <c r="G42" s="24">
        <v>2.2355166670000002</v>
      </c>
      <c r="H42" s="24">
        <v>32.904175000000002</v>
      </c>
      <c r="I42" s="18"/>
      <c r="J42" s="18"/>
      <c r="K42" s="18"/>
      <c r="L42" s="18"/>
      <c r="M42" s="18"/>
    </row>
    <row r="43" spans="1:13" x14ac:dyDescent="0.3">
      <c r="A43" s="10">
        <v>605409</v>
      </c>
      <c r="B43" s="10" t="s">
        <v>219</v>
      </c>
      <c r="C43" t="str">
        <f>VLOOKUP(A43,[1]Sheet1!$C:$F,4,0)</f>
        <v>Kyegegwa</v>
      </c>
      <c r="D43" t="str">
        <f>VLOOKUP(A43,[1]Sheet1!$C:$J,8,0)</f>
        <v>Camusat</v>
      </c>
      <c r="E43" s="24">
        <v>788160115</v>
      </c>
      <c r="F43" s="27" t="s">
        <v>222</v>
      </c>
      <c r="G43" s="24">
        <v>0.47497499999999998</v>
      </c>
      <c r="H43" s="24">
        <v>31.06964722</v>
      </c>
      <c r="I43" s="18"/>
      <c r="J43" s="18"/>
      <c r="K43" s="18"/>
      <c r="L43" s="18"/>
      <c r="M43" s="18"/>
    </row>
    <row r="44" spans="1:13" x14ac:dyDescent="0.3">
      <c r="A44" s="10">
        <v>605338</v>
      </c>
      <c r="B44" s="10" t="s">
        <v>223</v>
      </c>
      <c r="C44" t="str">
        <f>VLOOKUP(A44,[1]Sheet1!$C:$F,4,0)</f>
        <v>Kotido</v>
      </c>
      <c r="D44" t="str">
        <f>VLOOKUP(A44,[1]Sheet1!$C:$J,8,0)</f>
        <v>Netis</v>
      </c>
      <c r="E44" s="24">
        <v>788160126</v>
      </c>
      <c r="F44" s="27" t="s">
        <v>226</v>
      </c>
      <c r="G44" s="24">
        <v>3.010983333</v>
      </c>
      <c r="H44" s="24">
        <v>34.116533330000003</v>
      </c>
      <c r="I44" s="18"/>
      <c r="J44" s="18"/>
      <c r="K44" s="18"/>
      <c r="L44" s="18"/>
      <c r="M44" s="18"/>
    </row>
    <row r="45" spans="1:13" x14ac:dyDescent="0.3">
      <c r="A45" s="10">
        <v>605316</v>
      </c>
      <c r="B45" s="10" t="s">
        <v>70</v>
      </c>
      <c r="C45" t="str">
        <f>VLOOKUP(A45,[1]Sheet1!$C:$F,4,0)</f>
        <v>Kitgum</v>
      </c>
      <c r="D45" t="str">
        <f>VLOOKUP(A45,[1]Sheet1!$C:$J,8,0)</f>
        <v>I-Engineering</v>
      </c>
      <c r="E45" s="29">
        <v>771405217</v>
      </c>
      <c r="F45" s="32" t="s">
        <v>229</v>
      </c>
      <c r="G45" s="29">
        <v>3.2898580000000002</v>
      </c>
      <c r="H45" s="29">
        <v>32.879213999999997</v>
      </c>
      <c r="I45" s="18"/>
      <c r="J45" s="18"/>
      <c r="K45" s="18"/>
      <c r="L45" s="18"/>
      <c r="M45" s="18"/>
    </row>
    <row r="46" spans="1:13" x14ac:dyDescent="0.3">
      <c r="A46" s="10">
        <v>605110</v>
      </c>
      <c r="B46" s="10" t="s">
        <v>230</v>
      </c>
      <c r="C46" t="str">
        <f>VLOOKUP(A46,[1]Sheet1!$C:$F,4,0)</f>
        <v>Kisoro</v>
      </c>
      <c r="D46" t="str">
        <f>VLOOKUP(A46,[1]Sheet1!$C:$J,8,0)</f>
        <v>Camusat</v>
      </c>
      <c r="E46" s="24">
        <v>771405233</v>
      </c>
      <c r="F46" s="27" t="s">
        <v>233</v>
      </c>
      <c r="G46" s="24">
        <v>-1.28515</v>
      </c>
      <c r="H46" s="24">
        <v>29.691585</v>
      </c>
      <c r="I46" s="18"/>
      <c r="J46" s="18"/>
      <c r="K46" s="18"/>
      <c r="L46" s="18"/>
      <c r="M46" s="18"/>
    </row>
    <row r="47" spans="1:13" x14ac:dyDescent="0.3">
      <c r="A47" s="10">
        <v>605842</v>
      </c>
      <c r="B47" s="10" t="s">
        <v>234</v>
      </c>
      <c r="C47" t="str">
        <f>VLOOKUP(A47,[1]Sheet1!$C:$F,4,0)</f>
        <v>Masindi</v>
      </c>
      <c r="D47" t="str">
        <f>VLOOKUP(A47,[1]Sheet1!$C:$J,8,0)</f>
        <v>I-Engineering</v>
      </c>
      <c r="E47" s="24">
        <v>788159976</v>
      </c>
      <c r="F47" s="27" t="s">
        <v>237</v>
      </c>
      <c r="G47" s="24">
        <v>1.808530556</v>
      </c>
      <c r="H47" s="24">
        <v>32.008836109999997</v>
      </c>
      <c r="I47" s="18"/>
      <c r="J47" s="18"/>
      <c r="K47" s="18"/>
      <c r="L47" s="18"/>
      <c r="M47" s="18"/>
    </row>
    <row r="48" spans="1:13" x14ac:dyDescent="0.3">
      <c r="A48" s="10">
        <v>605102</v>
      </c>
      <c r="B48" s="10" t="s">
        <v>238</v>
      </c>
      <c r="C48" t="str">
        <f>VLOOKUP(A48,[1]Sheet1!$C:$F,4,0)</f>
        <v>Kasese</v>
      </c>
      <c r="D48" t="str">
        <f>VLOOKUP(A48,[1]Sheet1!$C:$J,8,0)</f>
        <v>Camusat</v>
      </c>
      <c r="E48" s="24">
        <v>771405161</v>
      </c>
      <c r="F48" s="27" t="s">
        <v>241</v>
      </c>
      <c r="G48" s="24">
        <v>0.18567700000000001</v>
      </c>
      <c r="H48" s="24">
        <v>30.069462000000001</v>
      </c>
      <c r="I48" s="18"/>
      <c r="J48" s="18"/>
      <c r="K48" s="18"/>
      <c r="L48" s="18"/>
      <c r="M48" s="18"/>
    </row>
    <row r="49" spans="1:13" x14ac:dyDescent="0.3">
      <c r="A49" s="10">
        <v>605388</v>
      </c>
      <c r="B49" s="10" t="s">
        <v>242</v>
      </c>
      <c r="C49" t="str">
        <f>VLOOKUP(A49,[1]Sheet1!$C:$F,4,0)</f>
        <v>Kiryandongo</v>
      </c>
      <c r="D49" t="str">
        <f>VLOOKUP(A49,[1]Sheet1!$C:$J,8,0)</f>
        <v>I-Engineering</v>
      </c>
      <c r="E49" s="24">
        <v>771405165</v>
      </c>
      <c r="F49" s="27" t="s">
        <v>244</v>
      </c>
      <c r="G49" s="24">
        <v>2.2405388890000002</v>
      </c>
      <c r="H49" s="24">
        <v>32.255561110000002</v>
      </c>
      <c r="I49" s="18"/>
      <c r="J49" s="18"/>
      <c r="K49" s="18"/>
      <c r="L49" s="18"/>
      <c r="M49" s="18"/>
    </row>
    <row r="50" spans="1:13" x14ac:dyDescent="0.3">
      <c r="A50" s="10">
        <v>605100</v>
      </c>
      <c r="B50" s="10" t="s">
        <v>245</v>
      </c>
      <c r="C50" t="str">
        <f>VLOOKUP(A50,[1]Sheet1!$C:$F,4,0)</f>
        <v>Kamuli</v>
      </c>
      <c r="D50" t="str">
        <f>VLOOKUP(A50,[1]Sheet1!$C:$J,8,0)</f>
        <v>Netis</v>
      </c>
      <c r="E50" s="24">
        <v>783909470</v>
      </c>
      <c r="F50" s="27" t="s">
        <v>248</v>
      </c>
      <c r="G50" s="24">
        <v>0.94409100000000001</v>
      </c>
      <c r="H50" s="24">
        <v>33.121226</v>
      </c>
      <c r="I50" s="18"/>
      <c r="J50" s="18"/>
      <c r="K50" s="18"/>
      <c r="L50" s="18"/>
      <c r="M50" s="18"/>
    </row>
    <row r="51" spans="1:13" x14ac:dyDescent="0.3">
      <c r="A51" s="10">
        <v>605160</v>
      </c>
      <c r="B51" s="10" t="s">
        <v>249</v>
      </c>
      <c r="C51" t="str">
        <f>VLOOKUP(A51,[1]Sheet1!$C:$F,4,0)</f>
        <v>Kalangala</v>
      </c>
      <c r="D51" t="str">
        <f>VLOOKUP(A51,[1]Sheet1!$C:$J,8,0)</f>
        <v>Camusat</v>
      </c>
      <c r="E51" s="24">
        <v>783909614</v>
      </c>
      <c r="F51" s="27" t="s">
        <v>252</v>
      </c>
      <c r="G51" s="24">
        <v>-0.32461699999999999</v>
      </c>
      <c r="H51" s="24">
        <v>32.285184999999998</v>
      </c>
      <c r="I51" s="18"/>
      <c r="J51" s="18"/>
      <c r="K51" s="18"/>
      <c r="L51" s="18"/>
      <c r="M51" s="18"/>
    </row>
    <row r="52" spans="1:13" x14ac:dyDescent="0.3">
      <c r="A52" s="10">
        <v>605213</v>
      </c>
      <c r="B52" s="10" t="s">
        <v>253</v>
      </c>
      <c r="C52" t="str">
        <f>VLOOKUP(A52,[1]Sheet1!$C:$F,4,0)</f>
        <v>Ibanda</v>
      </c>
      <c r="D52" t="str">
        <f>VLOOKUP(A52,[1]Sheet1!$C:$J,8,0)</f>
        <v>Camusat</v>
      </c>
      <c r="E52" s="24">
        <v>771405111</v>
      </c>
      <c r="F52" s="27" t="s">
        <v>256</v>
      </c>
      <c r="G52" s="24">
        <v>-0.218758333</v>
      </c>
      <c r="H52" s="24">
        <v>30.503955560000001</v>
      </c>
      <c r="I52" s="18"/>
      <c r="J52" s="18"/>
      <c r="K52" s="18"/>
      <c r="L52" s="18"/>
      <c r="M52" s="18"/>
    </row>
    <row r="53" spans="1:13" x14ac:dyDescent="0.3">
      <c r="A53" s="10">
        <v>605135</v>
      </c>
      <c r="B53" s="10" t="s">
        <v>57</v>
      </c>
      <c r="C53" t="str">
        <f>VLOOKUP(A53,[1]Sheet1!$C:$F,4,0)</f>
        <v>Hoima</v>
      </c>
      <c r="D53" t="str">
        <f>VLOOKUP(A53,[1]Sheet1!$C:$J,8,0)</f>
        <v>Camusat</v>
      </c>
      <c r="E53" s="24">
        <v>771405181</v>
      </c>
      <c r="F53" s="27" t="s">
        <v>259</v>
      </c>
      <c r="G53" s="24">
        <v>1.4433805559999999</v>
      </c>
      <c r="H53" s="24">
        <v>31.36985833</v>
      </c>
      <c r="I53" s="18"/>
      <c r="J53" s="18"/>
      <c r="K53" s="18"/>
      <c r="L53" s="18"/>
      <c r="M53" s="18"/>
    </row>
    <row r="54" spans="1:13" x14ac:dyDescent="0.3">
      <c r="A54" s="10">
        <v>605124</v>
      </c>
      <c r="B54" s="10" t="s">
        <v>121</v>
      </c>
      <c r="C54" t="str">
        <f>VLOOKUP(A54,[1]Sheet1!$C:$F,4,0)</f>
        <v>Gulu</v>
      </c>
      <c r="D54" t="str">
        <f>VLOOKUP(A54,[1]Sheet1!$C:$J,8,0)</f>
        <v>I-Engineering</v>
      </c>
      <c r="E54" s="24">
        <v>788160066</v>
      </c>
      <c r="F54" s="27" t="s">
        <v>263</v>
      </c>
      <c r="G54" s="24">
        <v>2.7689499999999998</v>
      </c>
      <c r="H54" s="24">
        <v>32.302063889999999</v>
      </c>
      <c r="I54" s="18"/>
      <c r="J54" s="18"/>
      <c r="K54" s="18"/>
      <c r="L54" s="18"/>
      <c r="M54" s="18"/>
    </row>
    <row r="55" spans="1:13" x14ac:dyDescent="0.3">
      <c r="A55" s="10">
        <v>605101</v>
      </c>
      <c r="B55" s="10" t="s">
        <v>264</v>
      </c>
      <c r="C55" t="str">
        <f>VLOOKUP(A55,[1]Sheet1!$C:$F,4,0)</f>
        <v>Kabarole</v>
      </c>
      <c r="D55" t="str">
        <f>VLOOKUP(A55,[1]Sheet1!$C:$J,8,0)</f>
        <v>Camusat</v>
      </c>
      <c r="E55" s="24">
        <v>783909687</v>
      </c>
      <c r="F55" s="27" t="s">
        <v>266</v>
      </c>
      <c r="G55" s="24">
        <v>0.64692777800000001</v>
      </c>
      <c r="H55" s="24">
        <v>30.273652779999999</v>
      </c>
      <c r="I55" s="18"/>
      <c r="J55" s="18"/>
      <c r="K55" s="18"/>
      <c r="L55" s="18"/>
      <c r="M55" s="18"/>
    </row>
    <row r="56" spans="1:13" x14ac:dyDescent="0.3">
      <c r="A56" s="10">
        <v>605012</v>
      </c>
      <c r="B56" s="10" t="s">
        <v>268</v>
      </c>
      <c r="C56" t="str">
        <f>VLOOKUP(A56,[1]Sheet1!$C:$F,4,0)</f>
        <v>Wakiso</v>
      </c>
      <c r="D56" t="str">
        <f>VLOOKUP(A56,[1]Sheet1!$C:$J,8,0)</f>
        <v>Camusat</v>
      </c>
      <c r="E56" s="24">
        <v>788160079</v>
      </c>
      <c r="F56" s="27" t="s">
        <v>271</v>
      </c>
      <c r="G56" s="24">
        <v>5.2891667000000003E-2</v>
      </c>
      <c r="H56" s="24">
        <v>32.465738889999997</v>
      </c>
      <c r="I56" s="18"/>
      <c r="J56" s="18"/>
      <c r="K56" s="18"/>
      <c r="L56" s="18"/>
      <c r="M56" s="18"/>
    </row>
    <row r="57" spans="1:13" x14ac:dyDescent="0.3">
      <c r="A57" s="10">
        <v>605185</v>
      </c>
      <c r="B57" s="10" t="s">
        <v>272</v>
      </c>
      <c r="C57" t="str">
        <f>VLOOKUP(A57,[1]Sheet1!$C:$F,4,0)</f>
        <v>Mukono</v>
      </c>
      <c r="D57" t="str">
        <f>VLOOKUP(A57,[1]Sheet1!$C:$J,8,0)</f>
        <v>Netis</v>
      </c>
      <c r="E57" s="24">
        <v>783909702</v>
      </c>
      <c r="F57" s="27" t="s">
        <v>275</v>
      </c>
      <c r="G57" s="24">
        <v>0.35804444400000002</v>
      </c>
      <c r="H57" s="24">
        <v>32.754505559999998</v>
      </c>
      <c r="I57" s="18"/>
      <c r="J57" s="18"/>
      <c r="K57" s="18"/>
      <c r="L57" s="18"/>
      <c r="M57" s="18"/>
    </row>
    <row r="58" spans="1:13" x14ac:dyDescent="0.3">
      <c r="A58" s="10">
        <v>605446</v>
      </c>
      <c r="B58" s="10" t="s">
        <v>276</v>
      </c>
      <c r="C58" t="str">
        <f>VLOOKUP(A58,[1]Sheet1!$C:$F,4,0)</f>
        <v>Buvuma</v>
      </c>
      <c r="D58" t="str">
        <f>VLOOKUP(A58,[1]Sheet1!$C:$J,8,0)</f>
        <v>Netis</v>
      </c>
      <c r="E58" s="24">
        <v>788160098</v>
      </c>
      <c r="F58" s="27" t="s">
        <v>279</v>
      </c>
      <c r="G58" s="24">
        <v>0.15887222200000001</v>
      </c>
      <c r="H58" s="24">
        <v>33.28408056</v>
      </c>
      <c r="I58" s="18"/>
      <c r="J58" s="18"/>
      <c r="K58" s="18"/>
      <c r="L58" s="18"/>
      <c r="M58" s="18"/>
    </row>
    <row r="59" spans="1:13" x14ac:dyDescent="0.3">
      <c r="A59" s="10">
        <v>605072</v>
      </c>
      <c r="B59" s="10" t="s">
        <v>280</v>
      </c>
      <c r="C59" t="str">
        <f>VLOOKUP(A59,[1]Sheet1!$C:$F,4,0)</f>
        <v>Bushenyi</v>
      </c>
      <c r="D59" t="str">
        <f>VLOOKUP(A59,[1]Sheet1!$C:$J,8,0)</f>
        <v>Camusat</v>
      </c>
      <c r="E59" s="24">
        <v>788160109</v>
      </c>
      <c r="F59" s="27" t="s">
        <v>283</v>
      </c>
      <c r="G59" s="24">
        <v>-0.54220000000000002</v>
      </c>
      <c r="H59" s="24">
        <v>30.186800000000002</v>
      </c>
      <c r="I59" s="18"/>
      <c r="J59" s="18"/>
      <c r="K59" s="18"/>
      <c r="L59" s="18"/>
      <c r="M59" s="18"/>
    </row>
    <row r="60" spans="1:13" x14ac:dyDescent="0.3">
      <c r="A60" s="10">
        <v>608887</v>
      </c>
      <c r="B60" s="10" t="s">
        <v>284</v>
      </c>
      <c r="C60" t="e">
        <f>VLOOKUP(A60,[1]Sheet1!$C:$F,4,0)</f>
        <v>#N/A</v>
      </c>
      <c r="D60" t="e">
        <f>VLOOKUP(A60,[1]Sheet1!$C:$J,8,0)</f>
        <v>#N/A</v>
      </c>
      <c r="E60" s="24">
        <v>783909558</v>
      </c>
      <c r="F60" s="27" t="s">
        <v>287</v>
      </c>
      <c r="G60" s="24">
        <v>0.34130329999999998</v>
      </c>
      <c r="H60" s="24">
        <v>32.618718600000001</v>
      </c>
      <c r="I60" s="18"/>
      <c r="J60" s="18"/>
      <c r="K60" s="18"/>
      <c r="L60" s="18"/>
      <c r="M60" s="18"/>
    </row>
    <row r="61" spans="1:13" x14ac:dyDescent="0.3">
      <c r="A61" s="10">
        <v>605134</v>
      </c>
      <c r="B61" s="10" t="s">
        <v>117</v>
      </c>
      <c r="C61" t="str">
        <f>VLOOKUP(A61,[1]Sheet1!$C:$F,4,0)</f>
        <v>Arua</v>
      </c>
      <c r="D61" t="str">
        <f>VLOOKUP(A61,[1]Sheet1!$C:$J,8,0)</f>
        <v>I-Engineering</v>
      </c>
      <c r="E61" s="24">
        <v>772239198</v>
      </c>
      <c r="F61" s="27" t="s">
        <v>290</v>
      </c>
      <c r="G61" s="24">
        <v>3.0106694439999999</v>
      </c>
      <c r="H61" s="24">
        <v>30.91677778</v>
      </c>
      <c r="I61" s="18"/>
      <c r="J61" s="18"/>
      <c r="K61" s="18"/>
      <c r="L61" s="18"/>
      <c r="M61" s="18"/>
    </row>
    <row r="62" spans="1:13" x14ac:dyDescent="0.3">
      <c r="A62" s="10">
        <v>605277</v>
      </c>
      <c r="B62" s="10" t="s">
        <v>291</v>
      </c>
      <c r="C62" t="str">
        <f>VLOOKUP(A62,[1]Sheet1!$C:$F,4,0)</f>
        <v>Kiboga</v>
      </c>
      <c r="D62" t="str">
        <f>VLOOKUP(A62,[1]Sheet1!$C:$J,8,0)</f>
        <v>Camusat</v>
      </c>
      <c r="E62" s="24">
        <v>783909663</v>
      </c>
      <c r="F62" s="27" t="s">
        <v>294</v>
      </c>
      <c r="G62" s="24">
        <v>0.91594722200000001</v>
      </c>
      <c r="H62" s="24">
        <v>31.773511110000001</v>
      </c>
      <c r="I62" s="18"/>
      <c r="J62" s="18"/>
      <c r="K62" s="18"/>
      <c r="L62" s="18"/>
      <c r="M62" s="18"/>
    </row>
    <row r="63" spans="1:13" x14ac:dyDescent="0.3">
      <c r="A63" s="10">
        <v>605284</v>
      </c>
      <c r="B63" s="10" t="s">
        <v>295</v>
      </c>
      <c r="C63" t="str">
        <f>VLOOKUP(A63,[1]Sheet1!$C:$F,4,0)</f>
        <v>Adjumani</v>
      </c>
      <c r="D63" t="str">
        <f>VLOOKUP(A63,[1]Sheet1!$C:$J,8,0)</f>
        <v>I-Engineering</v>
      </c>
      <c r="E63" s="24">
        <v>771405273</v>
      </c>
      <c r="F63" s="27" t="s">
        <v>298</v>
      </c>
      <c r="G63" s="24">
        <v>3.3756222220000001</v>
      </c>
      <c r="H63" s="24">
        <v>31.784491670000001</v>
      </c>
      <c r="I63" s="18"/>
      <c r="J63" s="18"/>
      <c r="K63" s="18"/>
      <c r="L63" s="18"/>
      <c r="M63" s="18"/>
    </row>
  </sheetData>
  <autoFilter ref="A1:M63" xr:uid="{3DC26A1A-8759-4CCA-9019-F84EF991A295}"/>
  <conditionalFormatting sqref="B31:B63">
    <cfRule type="duplicateValues" dxfId="18" priority="5"/>
  </conditionalFormatting>
  <conditionalFormatting sqref="E23:E60">
    <cfRule type="duplicateValues" dxfId="17" priority="4"/>
  </conditionalFormatting>
  <conditionalFormatting sqref="E63 E61">
    <cfRule type="duplicateValues" dxfId="16" priority="3"/>
  </conditionalFormatting>
  <conditionalFormatting sqref="E62">
    <cfRule type="duplicateValues" dxfId="15" priority="2"/>
  </conditionalFormatting>
  <conditionalFormatting sqref="J13">
    <cfRule type="duplicateValues" dxfId="14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5039-3BB8-4B40-8723-42FE428F8EFC}">
  <sheetPr filterMode="1"/>
  <dimension ref="A1:M33"/>
  <sheetViews>
    <sheetView workbookViewId="0">
      <selection activeCell="I1" sqref="I1:O1"/>
    </sheetView>
  </sheetViews>
  <sheetFormatPr defaultRowHeight="14.4" x14ac:dyDescent="0.3"/>
  <cols>
    <col min="1" max="1" width="10.5546875" bestFit="1" customWidth="1"/>
    <col min="2" max="2" width="17.33203125" bestFit="1" customWidth="1"/>
    <col min="5" max="5" width="10" bestFit="1" customWidth="1"/>
    <col min="6" max="6" width="18.5546875" bestFit="1" customWidth="1"/>
    <col min="7" max="7" width="12.5546875" bestFit="1" customWidth="1"/>
    <col min="8" max="8" width="12" bestFit="1" customWidth="1"/>
  </cols>
  <sheetData>
    <row r="1" spans="1:13" x14ac:dyDescent="0.3">
      <c r="A1" s="10" t="s">
        <v>300</v>
      </c>
      <c r="B1" s="10" t="s">
        <v>3</v>
      </c>
      <c r="C1" s="7" t="s">
        <v>83</v>
      </c>
      <c r="D1" s="7" t="s">
        <v>82</v>
      </c>
      <c r="E1" s="8" t="s">
        <v>5</v>
      </c>
      <c r="F1" s="9" t="s">
        <v>6</v>
      </c>
      <c r="G1" s="10" t="s">
        <v>137</v>
      </c>
      <c r="H1" s="10" t="s">
        <v>138</v>
      </c>
      <c r="I1" t="s">
        <v>305</v>
      </c>
      <c r="J1" t="s">
        <v>317</v>
      </c>
      <c r="K1" t="s">
        <v>318</v>
      </c>
      <c r="L1" t="s">
        <v>315</v>
      </c>
      <c r="M1" t="s">
        <v>316</v>
      </c>
    </row>
    <row r="2" spans="1:13" x14ac:dyDescent="0.3">
      <c r="A2" s="41">
        <v>608614</v>
      </c>
      <c r="B2" s="10" t="s">
        <v>67</v>
      </c>
      <c r="C2" s="10" t="s">
        <v>117</v>
      </c>
      <c r="D2" s="10" t="str">
        <f>VLOOKUP(A2,[1]Sheet1!$C:$J,8,0)</f>
        <v>I-Engineering</v>
      </c>
      <c r="E2" s="11">
        <v>771483320</v>
      </c>
      <c r="F2" s="12">
        <v>8.9256010000609903E+19</v>
      </c>
      <c r="G2" s="10">
        <f>VLOOKUP(A2,[1]Sheet1!$C:$G,5,0)</f>
        <v>3.0110000000000001</v>
      </c>
      <c r="H2" s="10">
        <f>VLOOKUP(A2,[1]Sheet1!$C:$H,6,0)</f>
        <v>30.916799999999999</v>
      </c>
    </row>
    <row r="3" spans="1:13" x14ac:dyDescent="0.3">
      <c r="A3" s="41">
        <v>605134</v>
      </c>
      <c r="B3" s="10" t="s">
        <v>117</v>
      </c>
      <c r="C3" s="10" t="str">
        <f>VLOOKUP(A3,[1]Sheet1!$C:$F,4,0)</f>
        <v>Arua</v>
      </c>
      <c r="D3" s="10" t="str">
        <f>VLOOKUP(A3,[1]Sheet1!$C:$J,8,0)</f>
        <v>I-Engineering</v>
      </c>
      <c r="E3" s="56">
        <v>772239198</v>
      </c>
      <c r="F3" s="57" t="s">
        <v>290</v>
      </c>
      <c r="G3" s="56">
        <v>3.0106694439999999</v>
      </c>
      <c r="H3" s="56">
        <v>30.91677778</v>
      </c>
    </row>
    <row r="4" spans="1:13" x14ac:dyDescent="0.3">
      <c r="A4" s="48">
        <v>609056</v>
      </c>
      <c r="B4" s="10" t="s">
        <v>35</v>
      </c>
      <c r="C4" s="10" t="s">
        <v>119</v>
      </c>
      <c r="D4" s="10" t="str">
        <f>VLOOKUP(A4,[1]Sheet1!$C:$J,8,0)</f>
        <v>Camusat</v>
      </c>
      <c r="E4" s="11">
        <v>757723576</v>
      </c>
      <c r="F4" s="12">
        <v>8.9256010000609903E+19</v>
      </c>
      <c r="G4" s="10">
        <f>VLOOKUP(A4,[1]Sheet1!$C:$G,5,0)</f>
        <v>0.6472</v>
      </c>
      <c r="H4" s="10">
        <f>VLOOKUP(A4,[1]Sheet1!$C:$H,6,0)</f>
        <v>30.2728</v>
      </c>
    </row>
    <row r="5" spans="1:13" hidden="1" x14ac:dyDescent="0.3">
      <c r="A5" s="55">
        <v>607119</v>
      </c>
      <c r="B5" s="10" t="s">
        <v>33</v>
      </c>
      <c r="C5" s="10" t="s">
        <v>120</v>
      </c>
      <c r="D5" s="10" t="str">
        <f>VLOOKUP(A5,[1]Sheet1!$C:$J,8,0)</f>
        <v>Netis</v>
      </c>
      <c r="E5" s="11">
        <v>757723555</v>
      </c>
      <c r="F5" s="12">
        <v>8.9256010000610001E+19</v>
      </c>
      <c r="G5" s="10">
        <f>VLOOKUP(A5,[1]Sheet1!$C:$G,5,0)</f>
        <v>0.32440000000000002</v>
      </c>
      <c r="H5" s="10">
        <f>VLOOKUP(A5,[1]Sheet1!$C:$H,6,0)</f>
        <v>32.605200000000004</v>
      </c>
      <c r="I5" t="s">
        <v>102</v>
      </c>
      <c r="J5" s="58">
        <v>608034</v>
      </c>
      <c r="K5" t="s">
        <v>311</v>
      </c>
      <c r="L5" s="59">
        <v>0.70352999999999999</v>
      </c>
      <c r="M5" s="59">
        <v>33.025579999999998</v>
      </c>
    </row>
    <row r="6" spans="1:13" x14ac:dyDescent="0.3">
      <c r="A6" s="42">
        <v>608554</v>
      </c>
      <c r="B6" s="10" t="s">
        <v>47</v>
      </c>
      <c r="C6" s="10" t="s">
        <v>121</v>
      </c>
      <c r="D6" s="10" t="str">
        <f>VLOOKUP(A6,[1]Sheet1!$C:$J,8,0)</f>
        <v>I-Engineering</v>
      </c>
      <c r="E6" s="11">
        <v>770626314</v>
      </c>
      <c r="F6" s="12">
        <v>8.9256010000609903E+19</v>
      </c>
      <c r="G6" s="10">
        <f>VLOOKUP(A6,[1]Sheet1!$C:$G,5,0)</f>
        <v>2.7681</v>
      </c>
      <c r="H6" s="10">
        <f>VLOOKUP(A6,[1]Sheet1!$C:$H,6,0)</f>
        <v>32.302</v>
      </c>
    </row>
    <row r="7" spans="1:13" hidden="1" x14ac:dyDescent="0.3">
      <c r="A7" s="53">
        <v>609114</v>
      </c>
      <c r="B7" s="10" t="s">
        <v>49</v>
      </c>
      <c r="C7" s="10" t="s">
        <v>124</v>
      </c>
      <c r="D7" s="10" t="str">
        <f>VLOOKUP(A7,[1]Sheet1!$C:$J,8,0)</f>
        <v>Camusat</v>
      </c>
      <c r="E7" s="11">
        <v>757723840</v>
      </c>
      <c r="F7" s="12">
        <v>8.9256010000610001E+19</v>
      </c>
      <c r="G7" s="10">
        <f>VLOOKUP(A7,[1]Sheet1!$C:$G,5,0)</f>
        <v>-0.59699999999999998</v>
      </c>
      <c r="H7" s="10">
        <f>VLOOKUP(A7,[1]Sheet1!$C:$H,6,0)</f>
        <v>30.648199999999999</v>
      </c>
      <c r="I7" t="s">
        <v>102</v>
      </c>
      <c r="J7" s="58">
        <v>607393</v>
      </c>
      <c r="K7" t="s">
        <v>306</v>
      </c>
      <c r="L7" s="59">
        <v>9.0050000000000005E-2</v>
      </c>
      <c r="M7" s="59">
        <v>31.093499999999999</v>
      </c>
    </row>
    <row r="8" spans="1:13" hidden="1" x14ac:dyDescent="0.3">
      <c r="A8" s="51">
        <v>607207</v>
      </c>
      <c r="B8" s="10" t="s">
        <v>15</v>
      </c>
      <c r="C8" s="10" t="s">
        <v>125</v>
      </c>
      <c r="D8" s="10" t="str">
        <f>VLOOKUP(A8,[1]Sheet1!$C:$J,8,0)</f>
        <v>Camusat</v>
      </c>
      <c r="E8" s="11">
        <v>757723578</v>
      </c>
      <c r="F8" s="12">
        <v>8.9256010000609903E+19</v>
      </c>
      <c r="G8" s="10">
        <f>VLOOKUP(A8,[1]Sheet1!$C:$G,5,0)</f>
        <v>0.4042</v>
      </c>
      <c r="H8" s="10">
        <f>VLOOKUP(A8,[1]Sheet1!$C:$H,6,0)</f>
        <v>32.019100000000002</v>
      </c>
      <c r="I8" t="s">
        <v>102</v>
      </c>
      <c r="J8" s="58">
        <v>605778</v>
      </c>
      <c r="K8" t="s">
        <v>319</v>
      </c>
      <c r="L8" s="59">
        <v>-0.10002</v>
      </c>
      <c r="M8" s="59">
        <v>32.735599999999998</v>
      </c>
    </row>
    <row r="9" spans="1:13" hidden="1" x14ac:dyDescent="0.3">
      <c r="A9" s="43">
        <v>608590</v>
      </c>
      <c r="B9" s="10" t="s">
        <v>41</v>
      </c>
      <c r="C9" s="10" t="s">
        <v>41</v>
      </c>
      <c r="D9" s="10" t="str">
        <f>VLOOKUP(A9,[1]Sheet1!$C:$J,8,0)</f>
        <v>I-Engineering</v>
      </c>
      <c r="E9" s="11">
        <v>757723651</v>
      </c>
      <c r="F9" s="12">
        <v>8.9256010000609903E+19</v>
      </c>
      <c r="G9" s="10">
        <f>VLOOKUP(A9,[1]Sheet1!$C:$G,5,0)</f>
        <v>2.237768</v>
      </c>
      <c r="H9" s="10">
        <f>VLOOKUP(A9,[1]Sheet1!$C:$H,6,0)</f>
        <v>32.894173000000002</v>
      </c>
      <c r="I9" t="s">
        <v>102</v>
      </c>
      <c r="J9" s="58">
        <v>605432</v>
      </c>
      <c r="K9" t="s">
        <v>310</v>
      </c>
      <c r="L9" s="59">
        <v>3.0426899999999999</v>
      </c>
      <c r="M9" s="59">
        <v>33.365639999999999</v>
      </c>
    </row>
    <row r="10" spans="1:13" hidden="1" x14ac:dyDescent="0.3">
      <c r="A10" s="46">
        <v>607385</v>
      </c>
      <c r="B10" s="10" t="s">
        <v>24</v>
      </c>
      <c r="C10" s="10" t="s">
        <v>24</v>
      </c>
      <c r="D10" s="10" t="str">
        <f>VLOOKUP(A10,[1]Sheet1!$C:$J,8,0)</f>
        <v>Netis</v>
      </c>
      <c r="E10" s="11">
        <v>757723588</v>
      </c>
      <c r="F10" s="12">
        <v>8.9256010000609903E+19</v>
      </c>
      <c r="G10" s="10">
        <f>VLOOKUP(A10,[1]Sheet1!$C:$G,5,0)</f>
        <v>0.84519999999999995</v>
      </c>
      <c r="H10" s="10">
        <f>VLOOKUP(A10,[1]Sheet1!$C:$H,6,0)</f>
        <v>32.490400000000001</v>
      </c>
      <c r="I10" t="s">
        <v>102</v>
      </c>
      <c r="J10" s="58">
        <v>607630</v>
      </c>
      <c r="K10" t="s">
        <v>312</v>
      </c>
      <c r="L10" s="59">
        <v>0.626004</v>
      </c>
      <c r="M10" s="59">
        <v>32.335360999999999</v>
      </c>
    </row>
    <row r="11" spans="1:13" hidden="1" x14ac:dyDescent="0.3">
      <c r="A11" s="50">
        <v>608185</v>
      </c>
      <c r="B11" s="10" t="s">
        <v>79</v>
      </c>
      <c r="C11" s="10" t="s">
        <v>127</v>
      </c>
      <c r="D11" s="10" t="str">
        <f>VLOOKUP(A11,[1]Sheet1!$C:$J,8,0)</f>
        <v>Netis</v>
      </c>
      <c r="E11" s="11">
        <v>771495784</v>
      </c>
      <c r="F11" s="12">
        <v>8.9256010000609903E+19</v>
      </c>
      <c r="G11" s="10">
        <f>VLOOKUP(A11,[1]Sheet1!$C:$G,5,0)</f>
        <v>0.61375000000000002</v>
      </c>
      <c r="H11" s="10">
        <f>VLOOKUP(A11,[1]Sheet1!$C:$H,6,0)</f>
        <v>34.183590000000002</v>
      </c>
      <c r="I11" t="s">
        <v>102</v>
      </c>
      <c r="J11" s="58">
        <v>605506</v>
      </c>
      <c r="K11" t="s">
        <v>307</v>
      </c>
      <c r="L11" s="59">
        <v>1.4675</v>
      </c>
      <c r="M11" s="59">
        <v>34.819899999999997</v>
      </c>
    </row>
    <row r="12" spans="1:13" x14ac:dyDescent="0.3">
      <c r="A12" s="52">
        <v>607424</v>
      </c>
      <c r="B12" s="10" t="s">
        <v>37</v>
      </c>
      <c r="C12" s="10" t="s">
        <v>128</v>
      </c>
      <c r="D12" s="10" t="str">
        <f>VLOOKUP(A12,[1]Sheet1!$C:$J,8,0)</f>
        <v>Camusat</v>
      </c>
      <c r="E12" s="11">
        <v>757723505</v>
      </c>
      <c r="F12" s="12">
        <v>8.9256010000609903E+19</v>
      </c>
      <c r="G12" s="10">
        <f>VLOOKUP(A12,[1]Sheet1!$C:$G,5,0)</f>
        <v>-0.33750000000000002</v>
      </c>
      <c r="H12" s="10">
        <f>VLOOKUP(A12,[1]Sheet1!$C:$H,6,0)</f>
        <v>31.734300000000001</v>
      </c>
    </row>
    <row r="13" spans="1:13" hidden="1" x14ac:dyDescent="0.3">
      <c r="A13" s="45">
        <v>609228</v>
      </c>
      <c r="B13" s="10" t="s">
        <v>63</v>
      </c>
      <c r="C13" s="10" t="s">
        <v>129</v>
      </c>
      <c r="D13" s="10" t="str">
        <f>VLOOKUP(A13,[1]Sheet1!$C:$J,8,0)</f>
        <v>Camusat</v>
      </c>
      <c r="E13" s="11">
        <v>770624711</v>
      </c>
      <c r="F13" s="12">
        <v>8.9256010000609903E+19</v>
      </c>
      <c r="G13" s="10">
        <f>VLOOKUP(A13,[1]Sheet1!$C:$G,5,0)</f>
        <v>1.6816</v>
      </c>
      <c r="H13" s="10">
        <f>VLOOKUP(A13,[1]Sheet1!$C:$H,6,0)</f>
        <v>31.7226</v>
      </c>
      <c r="I13" t="s">
        <v>102</v>
      </c>
      <c r="J13" s="58">
        <v>609208</v>
      </c>
      <c r="K13" t="s">
        <v>320</v>
      </c>
      <c r="L13" s="59">
        <v>0.35589999999999999</v>
      </c>
      <c r="M13" s="59">
        <v>31.604099999999999</v>
      </c>
    </row>
    <row r="14" spans="1:13" x14ac:dyDescent="0.3">
      <c r="A14" s="49">
        <v>608197</v>
      </c>
      <c r="B14" s="10" t="s">
        <v>74</v>
      </c>
      <c r="C14" s="10" t="s">
        <v>130</v>
      </c>
      <c r="D14" s="10" t="str">
        <f>VLOOKUP(A14,[1]Sheet1!$C:$J,8,0)</f>
        <v>Netis</v>
      </c>
      <c r="E14" s="11">
        <v>771495819</v>
      </c>
      <c r="F14" s="12">
        <v>8.9256010000609903E+19</v>
      </c>
      <c r="G14" s="10">
        <f>VLOOKUP(A14,[1]Sheet1!$C:$G,5,0)</f>
        <v>1.0739000000000001</v>
      </c>
      <c r="H14" s="10">
        <f>VLOOKUP(A14,[1]Sheet1!$C:$H,6,0)</f>
        <v>34.174799999999998</v>
      </c>
    </row>
    <row r="15" spans="1:13" x14ac:dyDescent="0.3">
      <c r="A15" s="53">
        <v>609235</v>
      </c>
      <c r="B15" s="10" t="s">
        <v>51</v>
      </c>
      <c r="C15" s="10" t="s">
        <v>124</v>
      </c>
      <c r="D15" s="10" t="str">
        <f>VLOOKUP(A15,[1]Sheet1!$C:$J,8,0)</f>
        <v>Camusat</v>
      </c>
      <c r="E15" s="11">
        <v>757723518</v>
      </c>
      <c r="F15" s="12">
        <v>8.9256010000609903E+19</v>
      </c>
      <c r="G15" s="10">
        <f>VLOOKUP(A15,[1]Sheet1!$C:$G,5,0)</f>
        <v>-0.60223888999999997</v>
      </c>
      <c r="H15" s="10">
        <f>VLOOKUP(A15,[1]Sheet1!$C:$H,6,0)</f>
        <v>30.663630000000001</v>
      </c>
    </row>
    <row r="16" spans="1:13" hidden="1" x14ac:dyDescent="0.3">
      <c r="A16" s="53">
        <v>609236</v>
      </c>
      <c r="B16" s="10" t="s">
        <v>39</v>
      </c>
      <c r="C16" s="10" t="s">
        <v>124</v>
      </c>
      <c r="D16" s="10" t="str">
        <f>VLOOKUP(A16,[1]Sheet1!$C:$J,8,0)</f>
        <v>Camusat</v>
      </c>
      <c r="E16" s="11">
        <v>757723760</v>
      </c>
      <c r="F16" s="12">
        <v>8.9256010000609903E+19</v>
      </c>
      <c r="G16" s="10">
        <f>VLOOKUP(A16,[1]Sheet1!$C:$G,5,0)</f>
        <v>-0.60909999999999997</v>
      </c>
      <c r="H16" s="10">
        <f>VLOOKUP(A16,[1]Sheet1!$C:$H,6,0)</f>
        <v>30.6417</v>
      </c>
      <c r="I16" t="s">
        <v>102</v>
      </c>
      <c r="J16" s="58">
        <v>609097</v>
      </c>
      <c r="K16" t="s">
        <v>313</v>
      </c>
      <c r="L16" s="59">
        <v>0.94633999999999996</v>
      </c>
      <c r="M16" s="59">
        <v>30.8063</v>
      </c>
    </row>
    <row r="17" spans="1:13" hidden="1" x14ac:dyDescent="0.3">
      <c r="A17" s="47">
        <v>609249</v>
      </c>
      <c r="B17" s="10" t="s">
        <v>60</v>
      </c>
      <c r="C17" s="10" t="s">
        <v>131</v>
      </c>
      <c r="D17" s="10" t="str">
        <f>VLOOKUP(A17,[1]Sheet1!$C:$J,8,0)</f>
        <v>Camusat</v>
      </c>
      <c r="E17" s="11">
        <v>757723727</v>
      </c>
      <c r="F17" s="12">
        <v>8.9256010000609903E+19</v>
      </c>
      <c r="G17" s="10">
        <f>VLOOKUP(A17,[1]Sheet1!$C:$G,5,0)</f>
        <v>0.56579999999999997</v>
      </c>
      <c r="H17" s="10">
        <f>VLOOKUP(A17,[1]Sheet1!$C:$H,6,0)</f>
        <v>31.381599999999999</v>
      </c>
      <c r="I17" t="s">
        <v>102</v>
      </c>
      <c r="J17" s="58">
        <v>605479</v>
      </c>
      <c r="K17" t="s">
        <v>314</v>
      </c>
      <c r="L17" s="59">
        <v>-0.87205999999999995</v>
      </c>
      <c r="M17" s="59">
        <v>31.08877</v>
      </c>
    </row>
    <row r="18" spans="1:13" hidden="1" x14ac:dyDescent="0.3">
      <c r="A18" s="54">
        <v>607465</v>
      </c>
      <c r="B18" s="10" t="s">
        <v>81</v>
      </c>
      <c r="C18" s="10" t="s">
        <v>132</v>
      </c>
      <c r="D18" s="10" t="str">
        <f>VLOOKUP(A18,[1]Sheet1!$C:$J,8,0)</f>
        <v>Netis</v>
      </c>
      <c r="E18" s="11">
        <v>757723862</v>
      </c>
      <c r="F18" s="12">
        <v>8.9256010000610001E+19</v>
      </c>
      <c r="G18" s="10">
        <f>VLOOKUP(A18,[1]Sheet1!$C:$G,5,0)</f>
        <v>0.35157500000000003</v>
      </c>
      <c r="H18" s="10">
        <f>VLOOKUP(A18,[1]Sheet1!$C:$H,6,0)</f>
        <v>32.743046999999997</v>
      </c>
      <c r="I18" t="s">
        <v>102</v>
      </c>
      <c r="J18" s="58">
        <v>608050</v>
      </c>
      <c r="K18" t="s">
        <v>309</v>
      </c>
      <c r="L18" s="59">
        <v>0.77532999999999996</v>
      </c>
      <c r="M18" s="59">
        <v>33.625050000000002</v>
      </c>
    </row>
    <row r="19" spans="1:13" hidden="1" x14ac:dyDescent="0.3">
      <c r="A19" s="44">
        <v>608271</v>
      </c>
      <c r="B19" s="10" t="s">
        <v>72</v>
      </c>
      <c r="C19" s="10" t="s">
        <v>134</v>
      </c>
      <c r="D19" s="10" t="str">
        <f>VLOOKUP(A19,[1]Sheet1!$C:$J,8,0)</f>
        <v>Netis</v>
      </c>
      <c r="E19" s="11">
        <v>771495865</v>
      </c>
      <c r="F19" s="12">
        <v>8.9256010000609903E+19</v>
      </c>
      <c r="G19" s="10">
        <f>VLOOKUP(A19,[1]Sheet1!$C:$G,5,0)</f>
        <v>1.7162999999999999</v>
      </c>
      <c r="H19" s="10">
        <f>VLOOKUP(A19,[1]Sheet1!$C:$H,6,0)</f>
        <v>33.6188</v>
      </c>
      <c r="I19" t="s">
        <v>102</v>
      </c>
      <c r="J19" s="58">
        <v>605339</v>
      </c>
      <c r="K19" t="s">
        <v>308</v>
      </c>
      <c r="L19" s="59">
        <v>2.5284300000000002</v>
      </c>
      <c r="M19" s="59">
        <v>34.645269999999996</v>
      </c>
    </row>
    <row r="20" spans="1:13" x14ac:dyDescent="0.3">
      <c r="A20" s="50">
        <v>605091</v>
      </c>
      <c r="B20" s="10" t="s">
        <v>127</v>
      </c>
      <c r="C20" s="10" t="str">
        <f>VLOOKUP(A20,[1]Sheet1!$C:$F,4,0)</f>
        <v>Tororo</v>
      </c>
      <c r="D20" s="10" t="str">
        <f>VLOOKUP(A20,[1]Sheet1!$C:$J,8,0)</f>
        <v>Netis</v>
      </c>
      <c r="E20" s="56">
        <v>771000145</v>
      </c>
      <c r="F20" s="57" t="s">
        <v>145</v>
      </c>
      <c r="G20" s="56">
        <v>0.71180900000000003</v>
      </c>
      <c r="H20" s="56">
        <v>34.184291000000002</v>
      </c>
    </row>
    <row r="21" spans="1:13" x14ac:dyDescent="0.3">
      <c r="A21" s="44">
        <v>605068</v>
      </c>
      <c r="B21" s="10" t="s">
        <v>134</v>
      </c>
      <c r="C21" s="10" t="str">
        <f>VLOOKUP(A21,[1]Sheet1!$C:$F,4,0)</f>
        <v>Soroti</v>
      </c>
      <c r="D21" s="10" t="str">
        <f>VLOOKUP(A21,[1]Sheet1!$C:$J,8,0)</f>
        <v>Netis</v>
      </c>
      <c r="E21" s="56">
        <v>783909532</v>
      </c>
      <c r="F21" s="57" t="s">
        <v>149</v>
      </c>
      <c r="G21" s="56">
        <v>1.7116888889999999</v>
      </c>
      <c r="H21" s="56">
        <v>33.61478889</v>
      </c>
    </row>
    <row r="22" spans="1:13" x14ac:dyDescent="0.3">
      <c r="A22" s="47">
        <v>605122</v>
      </c>
      <c r="B22" s="10" t="s">
        <v>131</v>
      </c>
      <c r="C22" s="10" t="str">
        <f>VLOOKUP(A22,[1]Sheet1!$C:$F,4,0)</f>
        <v>Mubende</v>
      </c>
      <c r="D22" s="10" t="str">
        <f>VLOOKUP(A22,[1]Sheet1!$C:$J,8,0)</f>
        <v>Camusat</v>
      </c>
      <c r="E22" s="56">
        <v>783909688</v>
      </c>
      <c r="F22" s="57" t="s">
        <v>174</v>
      </c>
      <c r="G22" s="56">
        <v>0.56530277799999995</v>
      </c>
      <c r="H22" s="56">
        <v>31.38138056</v>
      </c>
    </row>
    <row r="23" spans="1:13" x14ac:dyDescent="0.3">
      <c r="A23" s="55">
        <v>605064</v>
      </c>
      <c r="B23" s="10" t="s">
        <v>175</v>
      </c>
      <c r="C23" s="10" t="str">
        <f>VLOOKUP(A23,[1]Sheet1!$C:$F,4,0)</f>
        <v>Kampala</v>
      </c>
      <c r="D23" s="10" t="str">
        <f>VLOOKUP(A23,[1]Sheet1!$C:$J,8,0)</f>
        <v>Netis</v>
      </c>
      <c r="E23" s="56">
        <v>771405049</v>
      </c>
      <c r="F23" s="57" t="s">
        <v>178</v>
      </c>
      <c r="G23" s="56">
        <v>0.31947819999999999</v>
      </c>
      <c r="H23" s="56">
        <v>32.597868599999998</v>
      </c>
    </row>
    <row r="24" spans="1:13" x14ac:dyDescent="0.3">
      <c r="A24" s="51">
        <v>605301</v>
      </c>
      <c r="B24" s="10" t="s">
        <v>184</v>
      </c>
      <c r="C24" s="10" t="str">
        <f>VLOOKUP(A24,[1]Sheet1!$C:$F,4,0)</f>
        <v>Mityana</v>
      </c>
      <c r="D24" s="10" t="str">
        <f>VLOOKUP(A24,[1]Sheet1!$C:$J,8,0)</f>
        <v>Camusat</v>
      </c>
      <c r="E24" s="56">
        <v>788160057</v>
      </c>
      <c r="F24" s="57" t="s">
        <v>187</v>
      </c>
      <c r="G24" s="56">
        <v>0.40135833300000001</v>
      </c>
      <c r="H24" s="56">
        <v>32.045869439999997</v>
      </c>
    </row>
    <row r="25" spans="1:13" x14ac:dyDescent="0.3">
      <c r="A25" s="53">
        <v>605021</v>
      </c>
      <c r="B25" s="10" t="s">
        <v>192</v>
      </c>
      <c r="C25" s="10" t="str">
        <f>VLOOKUP(A25,[1]Sheet1!$C:$F,4,0)</f>
        <v>Mbarara</v>
      </c>
      <c r="D25" s="10" t="str">
        <f>VLOOKUP(A25,[1]Sheet1!$C:$J,8,0)</f>
        <v>Camusat</v>
      </c>
      <c r="E25" s="56">
        <v>771000158</v>
      </c>
      <c r="F25" s="57" t="s">
        <v>195</v>
      </c>
      <c r="G25" s="56">
        <v>-0.61077499999999996</v>
      </c>
      <c r="H25" s="56">
        <v>30.658411109999999</v>
      </c>
    </row>
    <row r="26" spans="1:13" x14ac:dyDescent="0.3">
      <c r="A26" s="49">
        <v>605247</v>
      </c>
      <c r="B26" s="10" t="s">
        <v>196</v>
      </c>
      <c r="C26" s="10" t="str">
        <f>VLOOKUP(A26,[1]Sheet1!$C:$F,4,0)</f>
        <v>Mbale</v>
      </c>
      <c r="D26" s="10" t="str">
        <f>VLOOKUP(A26,[1]Sheet1!$C:$J,8,0)</f>
        <v>Netis</v>
      </c>
      <c r="E26" s="56">
        <v>783909654</v>
      </c>
      <c r="F26" s="57" t="s">
        <v>198</v>
      </c>
      <c r="G26" s="56">
        <v>1.0810230000000001</v>
      </c>
      <c r="H26" s="56">
        <v>34.171993000000001</v>
      </c>
    </row>
    <row r="27" spans="1:13" x14ac:dyDescent="0.3">
      <c r="A27" s="45">
        <v>605790</v>
      </c>
      <c r="B27" s="10" t="s">
        <v>129</v>
      </c>
      <c r="C27" s="10" t="str">
        <f>VLOOKUP(A27,[1]Sheet1!$C:$F,4,0)</f>
        <v>Masindi</v>
      </c>
      <c r="D27" s="10" t="str">
        <f>VLOOKUP(A27,[1]Sheet1!$C:$J,8,0)</f>
        <v>Camusat</v>
      </c>
      <c r="E27" s="56">
        <v>772718183</v>
      </c>
      <c r="F27" s="57" t="s">
        <v>200</v>
      </c>
      <c r="G27" s="56">
        <v>1.682222222</v>
      </c>
      <c r="H27" s="56">
        <v>31.71839722</v>
      </c>
    </row>
    <row r="28" spans="1:13" x14ac:dyDescent="0.3">
      <c r="A28" s="52">
        <v>605020</v>
      </c>
      <c r="B28" s="10" t="s">
        <v>201</v>
      </c>
      <c r="C28" s="10" t="str">
        <f>VLOOKUP(A28,[1]Sheet1!$C:$F,4,0)</f>
        <v>Masaka</v>
      </c>
      <c r="D28" s="10" t="str">
        <f>VLOOKUP(A28,[1]Sheet1!$C:$J,8,0)</f>
        <v>Camusat</v>
      </c>
      <c r="E28" s="56">
        <v>771000170</v>
      </c>
      <c r="F28" s="57" t="s">
        <v>204</v>
      </c>
      <c r="G28" s="56">
        <v>-0.33723333300000002</v>
      </c>
      <c r="H28" s="56">
        <v>31.73409444</v>
      </c>
    </row>
    <row r="29" spans="1:13" x14ac:dyDescent="0.3">
      <c r="A29" s="46">
        <v>605082</v>
      </c>
      <c r="B29" s="10" t="s">
        <v>24</v>
      </c>
      <c r="C29" s="10" t="str">
        <f>VLOOKUP(A29,[1]Sheet1!$C:$F,4,0)</f>
        <v>Luwero</v>
      </c>
      <c r="D29" s="10" t="str">
        <f>VLOOKUP(A29,[1]Sheet1!$C:$J,8,0)</f>
        <v>Netis</v>
      </c>
      <c r="E29" s="56">
        <v>771405156</v>
      </c>
      <c r="F29" s="57" t="s">
        <v>214</v>
      </c>
      <c r="G29" s="56">
        <v>0.841188889</v>
      </c>
      <c r="H29" s="56">
        <v>32.492863890000002</v>
      </c>
    </row>
    <row r="30" spans="1:13" x14ac:dyDescent="0.3">
      <c r="A30" s="43">
        <v>605121</v>
      </c>
      <c r="B30" s="10" t="s">
        <v>41</v>
      </c>
      <c r="C30" s="10" t="str">
        <f>VLOOKUP(A30,[1]Sheet1!$C:$F,4,0)</f>
        <v>Lira</v>
      </c>
      <c r="D30" s="10" t="str">
        <f>VLOOKUP(A30,[1]Sheet1!$C:$J,8,0)</f>
        <v>I-Engineering</v>
      </c>
      <c r="E30" s="56">
        <v>771003226</v>
      </c>
      <c r="F30" s="57" t="s">
        <v>217</v>
      </c>
      <c r="G30" s="56">
        <v>2.2355166670000002</v>
      </c>
      <c r="H30" s="56">
        <v>32.904175000000002</v>
      </c>
    </row>
    <row r="31" spans="1:13" x14ac:dyDescent="0.3">
      <c r="A31" s="42">
        <v>605124</v>
      </c>
      <c r="B31" s="10" t="s">
        <v>121</v>
      </c>
      <c r="C31" s="10" t="str">
        <f>VLOOKUP(A31,[1]Sheet1!$C:$F,4,0)</f>
        <v>Gulu</v>
      </c>
      <c r="D31" s="10" t="str">
        <f>VLOOKUP(A31,[1]Sheet1!$C:$J,8,0)</f>
        <v>I-Engineering</v>
      </c>
      <c r="E31" s="56">
        <v>788160066</v>
      </c>
      <c r="F31" s="57" t="s">
        <v>263</v>
      </c>
      <c r="G31" s="56">
        <v>2.7689499999999998</v>
      </c>
      <c r="H31" s="56">
        <v>32.302063889999999</v>
      </c>
    </row>
    <row r="32" spans="1:13" x14ac:dyDescent="0.3">
      <c r="A32" s="48">
        <v>605101</v>
      </c>
      <c r="B32" s="10" t="s">
        <v>264</v>
      </c>
      <c r="C32" s="10" t="str">
        <f>VLOOKUP(A32,[1]Sheet1!$C:$F,4,0)</f>
        <v>Kabarole</v>
      </c>
      <c r="D32" s="10" t="str">
        <f>VLOOKUP(A32,[1]Sheet1!$C:$J,8,0)</f>
        <v>Camusat</v>
      </c>
      <c r="E32" s="56">
        <v>783909687</v>
      </c>
      <c r="F32" s="57" t="s">
        <v>266</v>
      </c>
      <c r="G32" s="56">
        <v>0.64692777800000001</v>
      </c>
      <c r="H32" s="56">
        <v>30.273652779999999</v>
      </c>
    </row>
    <row r="33" spans="1:8" x14ac:dyDescent="0.3">
      <c r="A33" s="54">
        <v>605185</v>
      </c>
      <c r="B33" s="10" t="s">
        <v>272</v>
      </c>
      <c r="C33" s="10" t="str">
        <f>VLOOKUP(A33,[1]Sheet1!$C:$F,4,0)</f>
        <v>Mukono</v>
      </c>
      <c r="D33" s="10" t="str">
        <f>VLOOKUP(A33,[1]Sheet1!$C:$J,8,0)</f>
        <v>Netis</v>
      </c>
      <c r="E33" s="56">
        <v>783909702</v>
      </c>
      <c r="F33" s="57" t="s">
        <v>275</v>
      </c>
      <c r="G33" s="56">
        <v>0.35804444400000002</v>
      </c>
      <c r="H33" s="56">
        <v>32.754505559999998</v>
      </c>
    </row>
  </sheetData>
  <autoFilter ref="A1:I33" xr:uid="{EA6CF14E-FAC7-47CB-9978-696A2E062D03}">
    <filterColumn colId="8">
      <filters blank="1"/>
    </filterColumn>
  </autoFilter>
  <conditionalFormatting sqref="E33">
    <cfRule type="duplicateValues" dxfId="13" priority="21"/>
  </conditionalFormatting>
  <conditionalFormatting sqref="B22:B33">
    <cfRule type="duplicateValues" dxfId="12" priority="38"/>
  </conditionalFormatting>
  <conditionalFormatting sqref="E19:E32">
    <cfRule type="duplicateValues" dxfId="11" priority="39"/>
  </conditionalFormatting>
  <conditionalFormatting sqref="J5">
    <cfRule type="duplicateValues" dxfId="10" priority="11"/>
  </conditionalFormatting>
  <conditionalFormatting sqref="J7">
    <cfRule type="duplicateValues" dxfId="9" priority="10"/>
  </conditionalFormatting>
  <conditionalFormatting sqref="J8">
    <cfRule type="duplicateValues" dxfId="8" priority="9"/>
  </conditionalFormatting>
  <conditionalFormatting sqref="J9">
    <cfRule type="duplicateValues" dxfId="7" priority="8"/>
  </conditionalFormatting>
  <conditionalFormatting sqref="J10">
    <cfRule type="duplicateValues" dxfId="6" priority="7"/>
  </conditionalFormatting>
  <conditionalFormatting sqref="J11">
    <cfRule type="duplicateValues" dxfId="5" priority="6"/>
  </conditionalFormatting>
  <conditionalFormatting sqref="J13">
    <cfRule type="duplicateValues" dxfId="4" priority="5"/>
  </conditionalFormatting>
  <conditionalFormatting sqref="J16">
    <cfRule type="duplicateValues" dxfId="3" priority="4"/>
  </conditionalFormatting>
  <conditionalFormatting sqref="J17">
    <cfRule type="duplicateValues" dxfId="2" priority="3"/>
  </conditionalFormatting>
  <conditionalFormatting sqref="J18">
    <cfRule type="duplicateValues" dxfId="1" priority="2"/>
  </conditionalFormatting>
  <conditionalFormatting sqref="J19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40ACA902C9941A82863003E868F7D" ma:contentTypeVersion="13" ma:contentTypeDescription="Create a new document." ma:contentTypeScope="" ma:versionID="cbc251dd0ac094521cc8edb4141eeb42">
  <xsd:schema xmlns:xsd="http://www.w3.org/2001/XMLSchema" xmlns:xs="http://www.w3.org/2001/XMLSchema" xmlns:p="http://schemas.microsoft.com/office/2006/metadata/properties" xmlns:ns3="12b14a5c-35c7-4d02-873b-18b6a26abd97" xmlns:ns4="7e0e3430-ca3a-4d91-a384-a7797ed2323f" targetNamespace="http://schemas.microsoft.com/office/2006/metadata/properties" ma:root="true" ma:fieldsID="e04feeb6b4d02179e2d99fad4e8a4e55" ns3:_="" ns4:_="">
    <xsd:import namespace="12b14a5c-35c7-4d02-873b-18b6a26abd97"/>
    <xsd:import namespace="7e0e3430-ca3a-4d91-a384-a7797ed232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14a5c-35c7-4d02-873b-18b6a26ab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e3430-ca3a-4d91-a384-a7797ed2323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F4BE99-0194-494C-87F2-BDDB200CF0B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12b14a5c-35c7-4d02-873b-18b6a26abd9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e0e3430-ca3a-4d91-a384-a7797ed2323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836AF10-C4B5-406D-BB2A-243A13748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b14a5c-35c7-4d02-873b-18b6a26abd97"/>
    <ds:schemaRef ds:uri="7e0e3430-ca3a-4d91-a384-a7797ed232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DA3F44-6492-4A8F-8F3C-B95360D57D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BLUE</vt:lpstr>
      <vt:lpstr>RED SITES</vt:lpstr>
      <vt:lpstr>Red-Blue</vt:lpstr>
      <vt:lpstr>PDs In Close Proximity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Oyella</dc:creator>
  <cp:lastModifiedBy>Allan Kavuma</cp:lastModifiedBy>
  <dcterms:created xsi:type="dcterms:W3CDTF">2020-04-30T08:53:54Z</dcterms:created>
  <dcterms:modified xsi:type="dcterms:W3CDTF">2021-01-13T08:09:10Z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0x01010018140ACA902C9941A82863003E868F7D</vt:lpwstr>
  </property>
</Properties>
</file>