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36D3E704-E255-4843-BEF0-02543BE339AE}" xr6:coauthVersionLast="45" xr6:coauthVersionMax="45" xr10:uidLastSave="{00000000-0000-0000-0000-000000000000}"/>
  <bookViews>
    <workbookView xWindow="6456" yWindow="4092" windowWidth="17280" windowHeight="8964"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Audit'!$A$1:$DF$180</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93" i="1" l="1"/>
  <c r="H194" i="1"/>
  <c r="H195" i="1"/>
  <c r="H196" i="1"/>
  <c r="I193" i="1"/>
  <c r="I194" i="1"/>
  <c r="I195" i="1"/>
  <c r="I196" i="1"/>
  <c r="I201" i="1" l="1"/>
  <c r="I200" i="1"/>
  <c r="I199" i="1"/>
  <c r="I198" i="1"/>
  <c r="I197"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H201" i="1"/>
  <c r="H200" i="1"/>
  <c r="H199" i="1"/>
  <c r="H198" i="1"/>
  <c r="H197"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AB126" i="1" l="1"/>
  <c r="AB122" i="1"/>
  <c r="AB120" i="1"/>
  <c r="AB118" i="1"/>
  <c r="AB117" i="1"/>
  <c r="AB116" i="1"/>
  <c r="AB115" i="1"/>
  <c r="AB114" i="1"/>
  <c r="AB109" i="1"/>
  <c r="AB99" i="1"/>
  <c r="AB44" i="1"/>
  <c r="AB30" i="1"/>
  <c r="AB29" i="1"/>
  <c r="AB27" i="1"/>
  <c r="AB26" i="1"/>
  <c r="AB9" i="1"/>
  <c r="I31" i="1" l="1"/>
  <c r="I30" i="1"/>
  <c r="I29" i="1"/>
  <c r="I28" i="1"/>
  <c r="I25" i="1"/>
  <c r="I24" i="1"/>
  <c r="I23" i="1"/>
  <c r="I22" i="1"/>
  <c r="I21" i="1"/>
  <c r="I20" i="1"/>
  <c r="I19" i="1"/>
  <c r="I18" i="1"/>
  <c r="I15" i="1"/>
  <c r="I14" i="1"/>
  <c r="I13" i="1"/>
  <c r="I12" i="1"/>
  <c r="I11" i="1"/>
  <c r="I10" i="1"/>
  <c r="I9" i="1"/>
  <c r="I8" i="1"/>
  <c r="I7" i="1"/>
  <c r="I6" i="1"/>
  <c r="I5" i="1"/>
  <c r="I4" i="1"/>
  <c r="I3" i="1"/>
  <c r="I2" i="1"/>
  <c r="H54" i="1"/>
  <c r="H52" i="1"/>
  <c r="H50" i="1"/>
  <c r="H49" i="1"/>
  <c r="H45" i="1"/>
  <c r="H44" i="1"/>
  <c r="H41" i="1"/>
  <c r="H32" i="1"/>
  <c r="H31" i="1"/>
  <c r="H30" i="1"/>
  <c r="H29" i="1"/>
  <c r="H28" i="1"/>
  <c r="H25" i="1"/>
  <c r="H24" i="1"/>
  <c r="H23" i="1"/>
  <c r="H22" i="1"/>
  <c r="H21" i="1"/>
  <c r="H20" i="1"/>
  <c r="H19" i="1"/>
  <c r="H18" i="1"/>
  <c r="H15" i="1"/>
  <c r="H14" i="1"/>
  <c r="H13"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<sst xmlns="http://schemas.openxmlformats.org/spreadsheetml/2006/main" count="20912" uniqueCount="3579">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</sst>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3"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3">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C1392"/>
          <cell r="D1392" t="str">
            <v>Entebbe_Airport</v>
          </cell>
          <cell r="E1392" t="str">
            <v>Central</v>
          </cell>
          <cell r="F1392" t="str">
            <v>Entebbe</v>
          </cell>
          <cell r="G1392">
            <v>4.5150000000000003E-2</v>
          </cell>
          <cell r="H1392">
            <v>32.442860000000003</v>
          </cell>
        </row>
        <row r="1393">
          <cell r="C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0.56861110999999998</v>
          </cell>
          <cell r="H2058">
            <v>32.652777780000001</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sheetData>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s v="1st Street industrial Area"/>
    <s v="Kampala"/>
    <s v="Central"/>
    <s v="I-Engineering"/>
    <n v="0.32148599999999999"/>
    <n v="32.601379999999999"/>
    <n v="1"/>
    <n v="2"/>
    <m/>
    <m/>
    <m/>
    <m/>
    <m/>
    <m/>
    <m/>
    <m/>
    <n v="3"/>
    <s v="09-07-2020  Completed"/>
    <n v="4"/>
    <s v="All installed"/>
    <x v="0"/>
    <s v="Sam Mwambu"/>
  </r>
  <r>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s v="7th Street"/>
    <s v="Kampala"/>
    <s v="Central"/>
    <s v="Netis"/>
    <n v="0.314052"/>
    <n v="32.604526"/>
    <n v="1"/>
    <n v="1"/>
    <m/>
    <m/>
    <m/>
    <m/>
    <m/>
    <m/>
    <m/>
    <m/>
    <n v="1"/>
    <s v="09-07-2020  Completed"/>
    <n v="4"/>
    <s v="All installed"/>
    <x v="0"/>
    <s v="Sam Mwambu"/>
  </r>
  <r>
    <n v="607003"/>
    <s v="UTL"/>
    <s v="Abaita Ababiri"/>
    <s v="Wakiso"/>
    <s v="Central"/>
    <s v="Camusat"/>
    <n v="0.110247"/>
    <n v="32.522331999999999"/>
    <n v="1"/>
    <m/>
    <m/>
    <m/>
    <m/>
    <m/>
    <m/>
    <m/>
    <m/>
    <m/>
    <n v="1"/>
    <s v="09-07-2020  Completed"/>
    <n v="12"/>
    <m/>
    <x v="1"/>
    <s v="Pending"/>
  </r>
  <r>
    <n v="607004"/>
    <s v="Airtel"/>
    <s v="Abaita Babiri"/>
    <s v="Wakiso"/>
    <s v="Central"/>
    <s v="Camusat"/>
    <n v="9.4700000000000006E-2"/>
    <n v="32.503599999999999"/>
    <n v="1"/>
    <n v="1"/>
    <n v="1"/>
    <m/>
    <n v="1"/>
    <m/>
    <m/>
    <m/>
    <m/>
    <m/>
    <n v="4"/>
    <s v="09-07-2020  Completed"/>
    <n v="12"/>
    <m/>
    <x v="1"/>
    <s v="Pending"/>
  </r>
  <r>
    <n v="607005"/>
    <s v="Airtel"/>
    <s v="Acacia Mall"/>
    <s v="Kampala"/>
    <s v="Central"/>
    <s v="Netis"/>
    <n v="0.33828999999999998"/>
    <n v="32.586990999999998"/>
    <n v="1"/>
    <m/>
    <m/>
    <m/>
    <m/>
    <m/>
    <m/>
    <m/>
    <m/>
    <m/>
    <n v="1"/>
    <s v="09-07-2020  Completed"/>
    <n v="8"/>
    <s v="All installed"/>
    <x v="0"/>
    <s v="Sam Mwambu"/>
  </r>
  <r>
    <n v="607006"/>
    <s v="Africell"/>
    <s v="Airport"/>
    <s v="Wakiso"/>
    <s v="Central"/>
    <s v="Camusat"/>
    <n v="4.4990000000000002E-2"/>
    <n v="32.443620000000003"/>
    <m/>
    <m/>
    <m/>
    <m/>
    <m/>
    <m/>
    <m/>
    <m/>
    <m/>
    <m/>
    <n v="0"/>
    <s v="Pending "/>
    <n v="12"/>
    <s v="Site in ATC Blue system but no locks"/>
    <x v="2"/>
    <s v="Pending"/>
  </r>
  <r>
    <n v="607007"/>
    <s v="Airtel"/>
    <s v="Bahai Temple"/>
    <s v="Kampala"/>
    <s v="Central"/>
    <s v="Netis"/>
    <n v="0.37475000000000003"/>
    <n v="32.581240000000001"/>
    <n v="1"/>
    <n v="1"/>
    <m/>
    <m/>
    <m/>
    <n v="1"/>
    <m/>
    <m/>
    <m/>
    <m/>
    <n v="3"/>
    <s v="09-07-2020  Completed"/>
    <n v="3"/>
    <s v="Replaced the locks as planned."/>
    <x v="0"/>
    <s v="Robert Otim"/>
  </r>
  <r>
    <n v="607008"/>
    <s v="Africell"/>
    <s v="Banda"/>
    <s v="Kampala"/>
    <s v="Central"/>
    <s v="Netis"/>
    <n v="0.34548200000000001"/>
    <n v="32.634861999999998"/>
    <n v="1"/>
    <m/>
    <m/>
    <m/>
    <m/>
    <n v="1"/>
    <m/>
    <m/>
    <m/>
    <m/>
    <n v="2"/>
    <s v="09-07-2020  Completed"/>
    <n v="6"/>
    <s v="1 installed. 1 returned"/>
    <x v="0"/>
    <s v="Samuel Naseke"/>
  </r>
  <r>
    <n v="607009"/>
    <s v="Africell"/>
    <s v="Banda - Kyambogo Estate"/>
    <s v="Kampala"/>
    <s v="Central"/>
    <s v="Netis"/>
    <n v="0.34310000000000002"/>
    <n v="32.628410000000002"/>
    <n v="1"/>
    <n v="1"/>
    <n v="1"/>
    <m/>
    <m/>
    <n v="1"/>
    <m/>
    <m/>
    <m/>
    <m/>
    <n v="4"/>
    <s v="09-07-2020  Completed"/>
    <n v="6"/>
    <s v="All installed"/>
    <x v="0"/>
    <s v="Samuel Naseke"/>
  </r>
  <r>
    <n v="607010"/>
    <s v="MTN"/>
    <s v="Banda_Nabisunsa"/>
    <s v="Kampala"/>
    <s v="Central"/>
    <s v="Netis"/>
    <n v="0.34259000000000001"/>
    <n v="32.633029999999998"/>
    <n v="1"/>
    <n v="2"/>
    <m/>
    <m/>
    <m/>
    <n v="1"/>
    <m/>
    <m/>
    <m/>
    <m/>
    <n v="4"/>
    <s v="09-07-2020  Completed"/>
    <n v="6"/>
    <s v="All installed"/>
    <x v="0"/>
    <s v="Samuel Naseke"/>
  </r>
  <r>
    <n v="607011"/>
    <s v="Airtel"/>
    <s v="Bandwe"/>
    <s v="Wakiso"/>
    <s v="Central"/>
    <s v="Camusat"/>
    <n v="0.26079000000000002"/>
    <n v="32.52516"/>
    <n v="1"/>
    <n v="1"/>
    <m/>
    <m/>
    <m/>
    <n v="1"/>
    <m/>
    <m/>
    <m/>
    <m/>
    <n v="3"/>
    <s v="09-07-2020  Completed"/>
    <n v="13"/>
    <m/>
    <x v="1"/>
    <s v="Pending"/>
  </r>
  <r>
    <n v="607012"/>
    <s v="Airtel"/>
    <s v="Bauman House"/>
    <s v="Kampala"/>
    <s v="Central"/>
    <s v="Netis"/>
    <n v="0.31369999999999998"/>
    <n v="32.587200000000003"/>
    <m/>
    <n v="1"/>
    <n v="1"/>
    <m/>
    <m/>
    <m/>
    <m/>
    <m/>
    <m/>
    <n v="1"/>
    <n v="3"/>
    <s v="09-07-2020  Completed"/>
    <n v="4"/>
    <s v="All installed"/>
    <x v="0"/>
    <s v="Thomasi Seruyange"/>
  </r>
  <r>
    <n v="607013"/>
    <s v="Airtel"/>
    <s v="Bbira"/>
    <s v="Wakiso"/>
    <s v="Central"/>
    <s v="Camusat"/>
    <n v="0.30531000000000003"/>
    <n v="32.48883"/>
    <n v="1"/>
    <n v="1"/>
    <m/>
    <m/>
    <m/>
    <n v="1"/>
    <m/>
    <m/>
    <m/>
    <m/>
    <n v="3"/>
    <s v="09-07-2020  Completed"/>
    <n v="14"/>
    <m/>
    <x v="1"/>
    <s v="Pending"/>
  </r>
  <r>
    <n v="607014"/>
    <s v="Africell"/>
    <s v="Ben Kiwanuka"/>
    <s v="Kampala"/>
    <s v="Central"/>
    <s v="I-Engineering"/>
    <n v="0.31469999999999998"/>
    <n v="32.575360000000003"/>
    <n v="1"/>
    <m/>
    <m/>
    <m/>
    <m/>
    <m/>
    <m/>
    <m/>
    <m/>
    <m/>
    <n v="1"/>
    <s v="09-07-2020  Completed"/>
    <n v="1"/>
    <s v="All depolyed "/>
    <x v="0"/>
    <s v="Patrick Kinyera"/>
  </r>
  <r>
    <n v="607015"/>
    <s v="Airtel"/>
    <s v="Ben Kiwanuka"/>
    <s v="Kampala"/>
    <s v="Central"/>
    <s v="I-Engineering"/>
    <n v="0.31591999999999998"/>
    <n v="32.57526"/>
    <m/>
    <n v="2"/>
    <m/>
    <m/>
    <n v="1"/>
    <m/>
    <m/>
    <m/>
    <m/>
    <m/>
    <n v="3"/>
    <s v="10-07-2020  Completed"/>
    <n v="1"/>
    <s v="All depolyed "/>
    <x v="0"/>
    <s v="Patrick Kinyera"/>
  </r>
  <r>
    <n v="607018"/>
    <s v="Airtel"/>
    <s v="Biko"/>
    <s v="Kiboga"/>
    <s v="Central"/>
    <s v="Camusat"/>
    <n v="0.75629999999999997"/>
    <n v="31.941800000000001"/>
    <n v="1"/>
    <n v="1"/>
    <n v="1"/>
    <m/>
    <n v="1"/>
    <m/>
    <m/>
    <m/>
    <m/>
    <m/>
    <n v="4"/>
    <s v="10-07-2020  Completed"/>
    <n v="9"/>
    <m/>
    <x v="1"/>
    <s v="Pending"/>
  </r>
  <r>
    <n v="607028"/>
    <s v="Airtel"/>
    <s v="Buganda_Rd"/>
    <s v="Kampala"/>
    <s v="Central"/>
    <s v="Netis"/>
    <n v="0.32230999999999999"/>
    <n v="32.577170000000002"/>
    <m/>
    <n v="1"/>
    <m/>
    <m/>
    <m/>
    <n v="1"/>
    <m/>
    <m/>
    <m/>
    <m/>
    <n v="2"/>
    <s v="10-07-2020  Completed"/>
    <n v="5"/>
    <s v="All installed"/>
    <x v="0"/>
    <s v="Patrick Kalibala Musoke"/>
  </r>
  <r>
    <n v="607030"/>
    <s v="Airtel"/>
    <s v="Bugolobi"/>
    <s v="Kampala"/>
    <s v="Central"/>
    <s v="Netis"/>
    <n v="0.31459999999999999"/>
    <n v="32.622300000000003"/>
    <n v="1"/>
    <n v="1"/>
    <n v="1"/>
    <m/>
    <n v="1"/>
    <m/>
    <m/>
    <n v="1"/>
    <m/>
    <m/>
    <n v="5"/>
    <s v="10-07-2020  Completed"/>
    <n v="6"/>
    <s v="No straps, DG lock not deployed."/>
    <x v="0"/>
    <s v="Christopher Alituha"/>
  </r>
  <r>
    <n v="607026"/>
    <s v="Airtel"/>
    <s v="Botanical(Entebbe Zoo)"/>
    <s v="Wakiso"/>
    <s v="Central"/>
    <s v="Camusat"/>
    <n v="5.3400000000000003E-2"/>
    <n v="32.478900000000003"/>
    <n v="1"/>
    <n v="1"/>
    <n v="1"/>
    <m/>
    <n v="1"/>
    <n v="1"/>
    <m/>
    <m/>
    <m/>
    <m/>
    <n v="5"/>
    <s v="10-07-2020  Completed"/>
    <n v="12"/>
    <m/>
    <x v="1"/>
    <s v="Pending"/>
  </r>
  <r>
    <n v="607031"/>
    <s v="MTN"/>
    <s v="Bugolobi"/>
    <s v="Kampala"/>
    <s v="Central"/>
    <s v="Netis"/>
    <n v="0.30826999999999999"/>
    <n v="32.624470000000002"/>
    <m/>
    <m/>
    <m/>
    <m/>
    <m/>
    <m/>
    <m/>
    <m/>
    <m/>
    <m/>
    <n v="0"/>
    <s v="Pending "/>
    <n v="4"/>
    <s v="Site in ATC Blue system but no locks"/>
    <x v="2"/>
    <s v="Christopher Alituha"/>
  </r>
  <r>
    <n v="607032"/>
    <s v="Airtel"/>
    <s v="Bugolobi (MSC2 Kataza)"/>
    <s v="Kampala"/>
    <s v="Central"/>
    <s v="Netis"/>
    <n v="0.32269999999999999"/>
    <n v="32.617899999999999"/>
    <m/>
    <m/>
    <n v="1"/>
    <m/>
    <m/>
    <m/>
    <m/>
    <n v="1"/>
    <m/>
    <m/>
    <n v="2"/>
    <s v="10-07-2020  Completed"/>
    <n v="6"/>
    <s v="All locks deployed"/>
    <x v="0"/>
    <s v="Christopher Alituha"/>
  </r>
  <r>
    <n v="607033"/>
    <s v="Africell"/>
    <s v="Bugolobi_Mkt"/>
    <s v="Kampala"/>
    <s v="Central"/>
    <s v="Netis"/>
    <n v="0.31888"/>
    <n v="32.621859999999998"/>
    <n v="1"/>
    <m/>
    <n v="1"/>
    <m/>
    <m/>
    <m/>
    <m/>
    <m/>
    <n v="1"/>
    <m/>
    <n v="3"/>
    <s v="10-07-2020  Completed"/>
    <n v="6"/>
    <s v="All locks deployed"/>
    <x v="0"/>
    <s v="Christopher Alituha"/>
  </r>
  <r>
    <n v="607034"/>
    <s v="Africell"/>
    <s v="Bugoloobi Luthuri"/>
    <s v="Kampala"/>
    <s v="Central"/>
    <s v="Netis"/>
    <n v="0.32018000000000002"/>
    <n v="32.653199999999998"/>
    <m/>
    <m/>
    <m/>
    <m/>
    <m/>
    <m/>
    <m/>
    <m/>
    <m/>
    <m/>
    <n v="0"/>
    <s v="Pending "/>
    <n v="6"/>
    <s v="Site in ATC Blue system but no locks"/>
    <x v="2"/>
    <s v="Patrick Kinyera"/>
  </r>
  <r>
    <n v="607040"/>
    <s v="Airtel"/>
    <s v="Bukasa"/>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s v="Bukasa"/>
    <s v="Kampala"/>
    <s v="Central"/>
    <s v="Netis"/>
    <n v="0.28539999999999999"/>
    <n v="32.630769999999998"/>
    <n v="1"/>
    <n v="1"/>
    <m/>
    <m/>
    <m/>
    <m/>
    <m/>
    <m/>
    <m/>
    <m/>
    <n v="2"/>
    <s v="10-07-2020  Completed"/>
    <n v="2"/>
    <s v="Two locks deployed. One faulty DG lock will require cutting for recovery."/>
    <x v="0"/>
    <s v="Robert Otim"/>
  </r>
  <r>
    <n v="607043"/>
    <s v="Africell"/>
    <s v="Bukesa"/>
    <s v="Kampala"/>
    <s v="Central"/>
    <s v="I-Engineering"/>
    <n v="0.32252500000000001"/>
    <n v="32.565800000000003"/>
    <n v="1"/>
    <n v="1"/>
    <n v="1"/>
    <m/>
    <m/>
    <n v="1"/>
    <m/>
    <n v="1"/>
    <m/>
    <m/>
    <n v="5"/>
    <s v="10-07-2020  Completed"/>
    <n v="5"/>
    <s v="Only 3 installed. 2 returned"/>
    <x v="0"/>
    <s v="Patrick Kalibala Musoke"/>
  </r>
  <r>
    <n v="607048"/>
    <s v="Airtel"/>
    <s v="Bukoto"/>
    <s v="Kampala"/>
    <s v="Central"/>
    <s v="Netis"/>
    <n v="0.34279999999999999"/>
    <n v="32.602119999999999"/>
    <n v="1"/>
    <n v="1"/>
    <n v="1"/>
    <m/>
    <m/>
    <m/>
    <m/>
    <n v="1"/>
    <m/>
    <m/>
    <n v="4"/>
    <s v="10-07-2020  Completed"/>
    <n v="8"/>
    <s v="Replaced the locks as planned."/>
    <x v="0"/>
    <s v="Robert Otim"/>
  </r>
  <r>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s v="Bulange"/>
    <s v="Kampala"/>
    <s v="Central"/>
    <s v="Camusat"/>
    <n v="0.31909999999999999"/>
    <n v="32.550640000000001"/>
    <n v="1"/>
    <n v="1"/>
    <n v="1"/>
    <m/>
    <m/>
    <n v="1"/>
    <m/>
    <m/>
    <m/>
    <m/>
    <n v="4"/>
    <s v="10-07-2020  Completed"/>
    <n v="5"/>
    <s v="All installed"/>
    <x v="0"/>
    <s v="Patrick Kalibala Musoke"/>
  </r>
  <r>
    <n v="607055"/>
    <s v="Airtel"/>
    <s v="Bulange"/>
    <s v="Kampala"/>
    <s v="Central"/>
    <s v="Camusat"/>
    <n v="0.31909999999999999"/>
    <n v="32.550800000000002"/>
    <n v="1"/>
    <n v="1"/>
    <n v="1"/>
    <m/>
    <m/>
    <n v="1"/>
    <m/>
    <m/>
    <m/>
    <m/>
    <n v="4"/>
    <s v="10-07-2020  Completed"/>
    <n v="5"/>
    <s v="3 installed. 1 returned"/>
    <x v="0"/>
    <s v="Patrick Kalibala Musoke"/>
  </r>
  <r>
    <n v="607067"/>
    <s v="Airtel"/>
    <s v="Bunga"/>
    <s v="Kampala"/>
    <s v="Central"/>
    <s v="Netis"/>
    <n v="0.27301999999999998"/>
    <n v="32.621299999999998"/>
    <n v="1"/>
    <n v="1"/>
    <n v="1"/>
    <m/>
    <n v="1"/>
    <m/>
    <m/>
    <m/>
    <m/>
    <m/>
    <n v="4"/>
    <s v="10-07-2020  Completed"/>
    <n v="2"/>
    <s v="Swapped"/>
    <x v="0"/>
    <s v="Samuel Naseke"/>
  </r>
  <r>
    <n v="607068"/>
    <s v="UTL"/>
    <s v="Bunga"/>
    <s v="Kampala"/>
    <s v="Central"/>
    <s v="Netis"/>
    <n v="0.27308700000000002"/>
    <n v="32.621585000000003"/>
    <n v="1"/>
    <m/>
    <m/>
    <m/>
    <m/>
    <m/>
    <m/>
    <m/>
    <m/>
    <m/>
    <n v="1"/>
    <s v="10-07-2020  Completed"/>
    <n v="2"/>
    <s v="Swapped"/>
    <x v="0"/>
    <s v="Samuel Naseke"/>
  </r>
  <r>
    <n v="607069"/>
    <s v="Africell"/>
    <s v="Bunga_Hill"/>
    <s v="Kampala"/>
    <s v="Central"/>
    <s v="Netis"/>
    <n v="0.27451999999999999"/>
    <n v="32.620469999999997"/>
    <n v="1"/>
    <n v="1"/>
    <n v="1"/>
    <m/>
    <m/>
    <n v="1"/>
    <m/>
    <n v="1"/>
    <m/>
    <m/>
    <n v="5"/>
    <s v="10-07-2020  Completed"/>
    <n v="2"/>
    <s v="BBS Padlock installed on DG straps. "/>
    <x v="0"/>
    <s v="Samuel Naseke"/>
  </r>
  <r>
    <n v="607071"/>
    <s v="Airtel"/>
    <s v="BusabalaRoad"/>
    <s v="Kampala"/>
    <s v="Central"/>
    <s v="Netis"/>
    <n v="0.28034999999999999"/>
    <n v="32.571939999999998"/>
    <n v="1"/>
    <m/>
    <m/>
    <m/>
    <m/>
    <m/>
    <m/>
    <m/>
    <m/>
    <m/>
    <n v="1"/>
    <s v="10-07-2020  Completed"/>
    <n v="2"/>
    <s v="All installed"/>
    <x v="0"/>
    <s v="Thomasi Seruyange"/>
  </r>
  <r>
    <n v="607072"/>
    <s v="Airtel"/>
    <s v="Busega"/>
    <s v="Kampala"/>
    <s v="Central"/>
    <s v="Camusat"/>
    <n v="0.31152999999999997"/>
    <n v="32.5274"/>
    <n v="2"/>
    <n v="1"/>
    <n v="1"/>
    <m/>
    <m/>
    <n v="1"/>
    <m/>
    <m/>
    <m/>
    <m/>
    <n v="5"/>
    <s v="10-07-2020  Completed"/>
    <n v="1"/>
    <s v="All installed"/>
    <x v="0"/>
    <s v="Patrick Kalibala Musoke"/>
  </r>
  <r>
    <n v="607073"/>
    <s v="Airtel"/>
    <s v="Busega"/>
    <s v="Kampala"/>
    <s v="Central"/>
    <s v="Camusat"/>
    <n v="0.30708000000000002"/>
    <n v="32.525112"/>
    <n v="1"/>
    <n v="1"/>
    <m/>
    <m/>
    <m/>
    <m/>
    <m/>
    <m/>
    <m/>
    <m/>
    <n v="2"/>
    <s v="10-07-2020  Completed"/>
    <n v="1"/>
    <s v="All installed"/>
    <x v="0"/>
    <s v="Patrick Kalibala Musoke"/>
  </r>
  <r>
    <n v="607074"/>
    <s v="Airtel"/>
    <s v="Busega Market"/>
    <s v="Kampala"/>
    <s v="Central"/>
    <s v="Camusat"/>
    <n v="0.30769999999999997"/>
    <n v="32.517879999999998"/>
    <n v="1"/>
    <n v="1"/>
    <m/>
    <m/>
    <m/>
    <m/>
    <m/>
    <m/>
    <m/>
    <m/>
    <n v="2"/>
    <s v="10-07-2020  Completed"/>
    <n v="1"/>
    <s v="All installed"/>
    <x v="0"/>
    <s v="Patrick Kalibala Musoke"/>
  </r>
  <r>
    <n v="607075"/>
    <s v="Africell"/>
    <s v="Busega Mt Camel"/>
    <s v="Kampala"/>
    <s v="Central"/>
    <s v="Camusat"/>
    <n v="0.30952000000000002"/>
    <n v="32.525329999999997"/>
    <n v="1"/>
    <n v="1"/>
    <n v="1"/>
    <m/>
    <m/>
    <m/>
    <m/>
    <m/>
    <m/>
    <m/>
    <n v="3"/>
    <s v="10-07-2020  Completed"/>
    <n v="1"/>
    <s v="All installed"/>
    <x v="0"/>
    <s v="Patrick Kalibala Musoke"/>
  </r>
  <r>
    <n v="607079"/>
    <s v="Airtel"/>
    <s v="Butabika"/>
    <s v="Kampala"/>
    <s v="Central"/>
    <s v="Netis"/>
    <n v="0.31719999999999998"/>
    <n v="32.656799999999997"/>
    <n v="1"/>
    <n v="1"/>
    <n v="1"/>
    <m/>
    <m/>
    <m/>
    <m/>
    <m/>
    <m/>
    <m/>
    <n v="3"/>
    <s v="10-07-2020  Completed"/>
    <n v="6"/>
    <m/>
    <x v="0"/>
    <s v="Patrick Kinyera"/>
  </r>
  <r>
    <n v="607088"/>
    <s v="Airtel"/>
    <s v="Buziga"/>
    <s v="Kampala"/>
    <s v="Central"/>
    <s v="Netis"/>
    <n v="0.2555"/>
    <n v="32.615220000000001"/>
    <n v="1"/>
    <n v="1"/>
    <n v="1"/>
    <m/>
    <m/>
    <m/>
    <m/>
    <m/>
    <m/>
    <m/>
    <n v="3"/>
    <s v="10-07-2020  Completed"/>
    <n v="2"/>
    <s v="Swapped"/>
    <x v="0"/>
    <s v="Samuel Naseke"/>
  </r>
  <r>
    <n v="607089"/>
    <s v="Airtel"/>
    <s v="Buziga"/>
    <s v="Kampala"/>
    <s v="Central"/>
    <s v="Netis"/>
    <n v="0.25825999999999999"/>
    <n v="32.621099999999998"/>
    <n v="1"/>
    <n v="1"/>
    <m/>
    <m/>
    <m/>
    <n v="1"/>
    <m/>
    <m/>
    <m/>
    <m/>
    <n v="3"/>
    <s v="10-07-2020  Completed"/>
    <n v="2"/>
    <s v="Swapped. Had to wait for Africell team at site to complete work."/>
    <x v="0"/>
    <s v="Samuel Naseke"/>
  </r>
  <r>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s v="Bweyogerere Butto"/>
    <s v="Kampala"/>
    <s v="Central"/>
    <s v="Netis"/>
    <n v="0.37039"/>
    <n v="32.677340000000001"/>
    <n v="1"/>
    <n v="2"/>
    <n v="1"/>
    <m/>
    <m/>
    <m/>
    <m/>
    <m/>
    <m/>
    <m/>
    <n v="4"/>
    <s v="10-07-2020  Completed"/>
    <n v="6"/>
    <s v="All installed"/>
    <x v="0"/>
    <s v="Samuel Naseke"/>
  </r>
  <r>
    <n v="607095"/>
    <s v="Airtel"/>
    <s v="Capital House"/>
    <s v="Kampala"/>
    <s v="Central"/>
    <s v="Netis"/>
    <n v="0.31120999999999999"/>
    <n v="32.579300000000003"/>
    <m/>
    <n v="1"/>
    <m/>
    <m/>
    <m/>
    <n v="1"/>
    <m/>
    <m/>
    <m/>
    <n v="1"/>
    <n v="3"/>
    <s v="10-07-2020  Completed"/>
    <n v="1"/>
    <s v="2 installed. 1 BBS not installed"/>
    <x v="0"/>
    <s v="Patrick Kinyera"/>
  </r>
  <r>
    <n v="607096"/>
    <s v="Airtel"/>
    <s v="Chicken House"/>
    <s v="Kampala"/>
    <s v="Central"/>
    <s v="I-Engineering"/>
    <n v="0.31655"/>
    <n v="32.569200000000002"/>
    <n v="1"/>
    <n v="1"/>
    <n v="1"/>
    <m/>
    <m/>
    <m/>
    <m/>
    <m/>
    <m/>
    <m/>
    <n v="3"/>
    <s v="10-07-2020  Completed"/>
    <n v="1"/>
    <s v="All installed"/>
    <x v="0"/>
    <s v="Sam Mwambu"/>
  </r>
  <r>
    <n v="607097"/>
    <s v="Airtel"/>
    <s v="City Complex(Kiyembe Lane)"/>
    <s v="Kampala"/>
    <s v="Central"/>
    <s v="Netis"/>
    <n v="0.31194"/>
    <n v="32.578200000000002"/>
    <n v="1"/>
    <m/>
    <m/>
    <m/>
    <m/>
    <m/>
    <m/>
    <m/>
    <m/>
    <m/>
    <n v="1"/>
    <s v="10-07-2020  Completed"/>
    <n v="1"/>
    <s v="All depolyed "/>
    <x v="0"/>
    <s v="Patrick Kinyera"/>
  </r>
  <r>
    <n v="607098"/>
    <s v="Airtel"/>
    <s v="City High School"/>
    <s v="Kampala"/>
    <s v="Central"/>
    <s v="Netis"/>
    <n v="0.33079999999999998"/>
    <n v="32.601700000000001"/>
    <n v="1"/>
    <n v="1"/>
    <n v="1"/>
    <m/>
    <m/>
    <n v="1"/>
    <m/>
    <n v="1"/>
    <m/>
    <n v="1"/>
    <n v="6"/>
    <s v="13-07-2020  Completed"/>
    <n v="4"/>
    <s v="All installed"/>
    <x v="0"/>
    <s v="Sam Mwambu"/>
  </r>
  <r>
    <n v="607099"/>
    <s v="Airtel"/>
    <s v="City Lodge"/>
    <s v="Kampala"/>
    <s v="Central"/>
    <s v="Netis"/>
    <n v="0.31111100000000003"/>
    <n v="32.580613"/>
    <n v="1"/>
    <n v="1"/>
    <m/>
    <m/>
    <m/>
    <m/>
    <m/>
    <m/>
    <m/>
    <m/>
    <n v="2"/>
    <s v="13-07-2020  Completed"/>
    <n v="4"/>
    <s v="All installed"/>
    <x v="0"/>
    <s v="Thomasi Seruyange"/>
  </r>
  <r>
    <n v="607100"/>
    <s v="Airtel"/>
    <s v="Clock Tower"/>
    <s v="Kampala"/>
    <s v="Central"/>
    <s v="Netis"/>
    <n v="0.3075"/>
    <n v="32.58"/>
    <n v="1"/>
    <n v="1"/>
    <n v="1"/>
    <m/>
    <m/>
    <n v="1"/>
    <m/>
    <m/>
    <m/>
    <m/>
    <n v="4"/>
    <s v="13-07-2020  Completed"/>
    <n v="2"/>
    <s v="Missing BBS and DG E-locks, Inala lock not installed (No inala @ site)"/>
    <x v="0"/>
    <s v="Christopher Alituha"/>
  </r>
  <r>
    <n v="607102"/>
    <s v="Airtel"/>
    <s v="Crested Towers"/>
    <s v="Kampala"/>
    <s v="Central"/>
    <s v="Netis"/>
    <n v="0.31780000000000003"/>
    <n v="32.588799999999999"/>
    <m/>
    <m/>
    <m/>
    <m/>
    <m/>
    <m/>
    <m/>
    <m/>
    <m/>
    <m/>
    <n v="0"/>
    <s v="Pending "/>
    <n v="4"/>
    <s v="Site in ATC Blue system but no locks programmed"/>
    <x v="2"/>
    <s v="Thomasi Seruyange"/>
  </r>
  <r>
    <n v="607106"/>
    <e v="#N/A"/>
    <s v="Eaton Towers Uganda Office"/>
    <s v="Kampala"/>
    <s v="Central"/>
    <e v="#N/A"/>
    <n v="0.32346900000000001"/>
    <n v="32.585966999999997"/>
    <m/>
    <m/>
    <m/>
    <m/>
    <m/>
    <m/>
    <m/>
    <m/>
    <m/>
    <m/>
    <n v="0"/>
    <s v="Pending "/>
    <m/>
    <s v="Site in ATC Blue system but only door locks programmed"/>
    <x v="2"/>
    <s v="Pending"/>
  </r>
  <r>
    <n v="607107"/>
    <s v="Airtel"/>
    <s v="Elite Apartments"/>
    <s v="Kampala"/>
    <s v="Central"/>
    <s v="Netis"/>
    <n v="0.31159999999999999"/>
    <n v="32.584699999999998"/>
    <m/>
    <n v="4"/>
    <n v="1"/>
    <m/>
    <n v="1"/>
    <m/>
    <m/>
    <m/>
    <m/>
    <n v="1"/>
    <n v="7"/>
    <s v="13-07-2020  Completed"/>
    <n v="4"/>
    <s v="5 installed, 2 returned"/>
    <x v="0"/>
    <s v="Thomasi Seruyange"/>
  </r>
  <r>
    <n v="607108"/>
    <s v="Airtel"/>
    <s v="Emka House"/>
    <s v="Kampala"/>
    <s v="Central"/>
    <s v="I-Engineering"/>
    <n v="0.32050000000000001"/>
    <n v="32.574199999999998"/>
    <n v="1"/>
    <m/>
    <n v="1"/>
    <m/>
    <n v="1"/>
    <m/>
    <m/>
    <m/>
    <m/>
    <m/>
    <n v="3"/>
    <s v="13-07-2020  Completed"/>
    <n v="5"/>
    <s v="All installed"/>
    <x v="0"/>
    <s v="Patrick Kalibala Musoke"/>
  </r>
  <r>
    <n v="607122"/>
    <s v="Airtel"/>
    <s v="Gadith House / Sharp_Building"/>
    <s v="Kampala"/>
    <s v="Central"/>
    <s v="Netis"/>
    <n v="0.31351000000000001"/>
    <n v="32.578099999999999"/>
    <m/>
    <m/>
    <m/>
    <m/>
    <n v="1"/>
    <m/>
    <m/>
    <m/>
    <m/>
    <m/>
    <n v="1"/>
    <s v="13-07-2020  Completed"/>
    <n v="1"/>
    <s v="All depolyed "/>
    <x v="0"/>
    <s v="Patrick Kinyera"/>
  </r>
  <r>
    <n v="607129"/>
    <s v="Airtel"/>
    <s v="Gazaland"/>
    <s v="Kampala"/>
    <s v="Central"/>
    <s v="I-Engineering"/>
    <n v="0.31330000000000002"/>
    <n v="32.576099999999997"/>
    <m/>
    <n v="3"/>
    <n v="1"/>
    <m/>
    <m/>
    <m/>
    <m/>
    <m/>
    <m/>
    <n v="1"/>
    <n v="5"/>
    <s v="13-07-2020  Completed"/>
    <n v="1"/>
    <s v="Was given 5 padlocks for deplayement  ( deplayed 3 padlocks )"/>
    <x v="0"/>
    <s v="Patrick Kinyera"/>
  </r>
  <r>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s v="Kiseka Market"/>
    <s v="Kampala"/>
    <s v="Central"/>
    <s v="I-Engineering"/>
    <n v="0.31909999999999999"/>
    <n v="32.572000000000003"/>
    <n v="1"/>
    <n v="3"/>
    <n v="1"/>
    <m/>
    <m/>
    <m/>
    <m/>
    <m/>
    <m/>
    <m/>
    <n v="5"/>
    <s v="13-07-2020  Completed"/>
    <n v="1"/>
    <s v="3 e-locks configured for DG | Only 2 locks installed; 1 returned"/>
    <x v="0"/>
    <s v="Sam Mwambu"/>
  </r>
  <r>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s v="Kisenyi"/>
    <s v="Kampala"/>
    <s v="Central"/>
    <s v="Camusat"/>
    <n v="0.30619200000000002"/>
    <n v="32.575200000000002"/>
    <n v="1"/>
    <n v="1"/>
    <n v="1"/>
    <m/>
    <m/>
    <m/>
    <m/>
    <m/>
    <m/>
    <m/>
    <n v="3"/>
    <s v="13-07-2020  Completed"/>
    <n v="1"/>
    <s v="No provision for inlala locking, Lock returned."/>
    <x v="0"/>
    <s v="Christopher Alituha"/>
  </r>
  <r>
    <n v="607283"/>
    <s v="Africell"/>
    <s v="Kisenyi 2"/>
    <s v="Kampala"/>
    <s v="Central"/>
    <s v="Camusat"/>
    <n v="0.30846000000000001"/>
    <n v="32.571910000000003"/>
    <n v="1"/>
    <m/>
    <n v="1"/>
    <m/>
    <m/>
    <n v="1"/>
    <m/>
    <m/>
    <m/>
    <m/>
    <n v="3"/>
    <s v="13-07-2020  Completed"/>
    <n v="1"/>
    <s v="All locks installed, 3 locks recovered."/>
    <x v="0"/>
    <s v="Christopher Alituha"/>
  </r>
  <r>
    <n v="607284"/>
    <s v="Airtel"/>
    <s v="Kisingiri Road"/>
    <s v="Kampala"/>
    <s v="Central"/>
    <s v="Camusat"/>
    <n v="0.31236000000000003"/>
    <n v="32.566589999999998"/>
    <n v="1"/>
    <m/>
    <m/>
    <m/>
    <m/>
    <m/>
    <m/>
    <m/>
    <m/>
    <m/>
    <n v="1"/>
    <s v="13-07-2020  Completed"/>
    <n v="1"/>
    <s v="No lock found at site | Deployed one on the front gate"/>
    <x v="0"/>
    <s v="Sam Mwambu"/>
  </r>
  <r>
    <n v="607336"/>
    <s v="Airtel"/>
    <s v="Kyaggwe_Rd"/>
    <s v="Kampala"/>
    <s v="Central"/>
    <s v="I-Engineering"/>
    <n v="0.31725199999999998"/>
    <n v="32.574061999999998"/>
    <m/>
    <m/>
    <m/>
    <m/>
    <m/>
    <m/>
    <m/>
    <m/>
    <m/>
    <m/>
    <n v="0"/>
    <s v="Pending "/>
    <n v="1"/>
    <s v="Site in ATC Blue system but no locks programmed"/>
    <x v="2"/>
    <s v="Sam Mwambu"/>
  </r>
  <r>
    <n v="607337"/>
    <s v="Africell"/>
    <s v="Kyagwe Road"/>
    <s v="Kampala"/>
    <s v="Central"/>
    <s v="I-Engineering"/>
    <n v="0.31747999999999998"/>
    <n v="32.572760000000002"/>
    <n v="1"/>
    <n v="1"/>
    <n v="1"/>
    <m/>
    <m/>
    <n v="1"/>
    <m/>
    <m/>
    <m/>
    <m/>
    <n v="4"/>
    <s v="13-07-2020  Completed"/>
    <n v="1"/>
    <s v="All installed"/>
    <x v="0"/>
    <s v="Sam Mwambu"/>
  </r>
  <r>
    <n v="607364"/>
    <s v="Africell"/>
    <s v="Lubaga "/>
    <s v="Kampala"/>
    <s v="Central"/>
    <s v="Camusat"/>
    <n v="0.31025999999999998"/>
    <n v="32.545900000000003"/>
    <n v="1"/>
    <n v="1"/>
    <n v="1"/>
    <m/>
    <m/>
    <m/>
    <m/>
    <m/>
    <m/>
    <m/>
    <n v="3"/>
    <s v="13-07-2020  Completed"/>
    <n v="1"/>
    <s v="All installed"/>
    <x v="0"/>
    <s v="Patrick Kalibala Musoke"/>
  </r>
  <r>
    <n v="607365"/>
    <s v="Airtel"/>
    <s v="Lubaga Miracle Center"/>
    <s v="Kampala"/>
    <s v="Central"/>
    <s v="Camusat"/>
    <n v="0.30308000000000002"/>
    <n v="32.561860000000003"/>
    <n v="1"/>
    <n v="1"/>
    <n v="1"/>
    <m/>
    <m/>
    <n v="1"/>
    <m/>
    <m/>
    <m/>
    <m/>
    <n v="4"/>
    <s v="13-07-2020  Completed"/>
    <n v="1"/>
    <s v="All installed"/>
    <x v="0"/>
    <s v="Christopher Alituha"/>
  </r>
  <r>
    <n v="607366"/>
    <s v="Airtel"/>
    <s v="Lubiri"/>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s v="Lubiri"/>
    <s v="Kampala"/>
    <s v="Central"/>
    <s v="Camusat"/>
    <n v="0.30514999999999998"/>
    <n v="32.551250000000003"/>
    <n v="1"/>
    <n v="1"/>
    <m/>
    <m/>
    <m/>
    <m/>
    <m/>
    <m/>
    <m/>
    <m/>
    <n v="2"/>
    <s v="13-07-2020  Completed"/>
    <n v="1"/>
    <s v="All installed"/>
    <x v="0"/>
    <s v="Patrick Kalibala Musoke"/>
  </r>
  <r>
    <n v="607381"/>
    <s v="Airtel"/>
    <s v="Lunguja Zone"/>
    <s v="Kampala"/>
    <s v="Central"/>
    <s v="Camusat"/>
    <n v="0.31356000000000001"/>
    <n v="32.533709999999999"/>
    <n v="1"/>
    <n v="1"/>
    <n v="1"/>
    <m/>
    <m/>
    <m/>
    <m/>
    <m/>
    <m/>
    <m/>
    <n v="3"/>
    <s v="13-07-2020  Completed"/>
    <n v="1"/>
    <s v="2 installed. 1 Inala could not fit"/>
    <x v="0"/>
    <s v="Patrick Kalibala Musoke"/>
  </r>
  <r>
    <n v="607382"/>
    <s v="Airtel"/>
    <s v="Lungujja"/>
    <s v="Kampala"/>
    <s v="Central"/>
    <s v="Camusat"/>
    <n v="0.31059999999999999"/>
    <n v="32.545499999999997"/>
    <n v="1"/>
    <n v="3"/>
    <n v="1"/>
    <m/>
    <m/>
    <n v="1"/>
    <m/>
    <m/>
    <m/>
    <m/>
    <n v="6"/>
    <s v="13-07-2020  Completed"/>
    <n v="1"/>
    <s v="5 installed, 1 returned"/>
    <x v="0"/>
    <s v="Patrick Kalibala Musoke"/>
  </r>
  <r>
    <n v="607383"/>
    <s v="Airtel"/>
    <s v="Lungujja - Kosovo"/>
    <s v="Kampala"/>
    <s v="Central"/>
    <s v="Camusat"/>
    <n v="0.306703"/>
    <n v="32.537125000000003"/>
    <n v="1"/>
    <n v="1"/>
    <m/>
    <m/>
    <m/>
    <m/>
    <m/>
    <m/>
    <m/>
    <m/>
    <n v="2"/>
    <s v="13-07-2020  Completed"/>
    <n v="1"/>
    <s v="All installed"/>
    <x v="0"/>
    <s v="Patrick Kalibala Musoke"/>
  </r>
  <r>
    <n v="607403"/>
    <s v="Airtel"/>
    <s v="Magoba center"/>
    <s v="Kampala"/>
    <s v="Central"/>
    <s v="I-Engineering"/>
    <n v="0.31190000000000001"/>
    <n v="32.576000000000001"/>
    <n v="1"/>
    <n v="3"/>
    <n v="1"/>
    <m/>
    <m/>
    <m/>
    <m/>
    <m/>
    <m/>
    <m/>
    <n v="4"/>
    <s v="13-07-2020  Completed"/>
    <n v="1"/>
    <s v="Was given 5 padlocks for deplayement  ( deplayed 3 padlocks )"/>
    <x v="0"/>
    <s v="Patrick Kinyera"/>
  </r>
  <r>
    <n v="607493"/>
    <e v="#N/A"/>
    <s v="Nabugabo B"/>
    <s v="Kampala"/>
    <s v="Central"/>
    <e v="#N/A"/>
    <n v="0.31723000000000001"/>
    <n v="32.57264"/>
    <n v="1"/>
    <m/>
    <m/>
    <m/>
    <m/>
    <m/>
    <m/>
    <m/>
    <m/>
    <m/>
    <n v="2"/>
    <s v="13-07-2020  Completed"/>
    <n v="1"/>
    <s v="Site decomissioned | Locks not deployed on the advise of Ben Okot"/>
    <x v="3"/>
    <s v="Sam Mwambu"/>
  </r>
  <r>
    <n v="607507"/>
    <s v="Airtel"/>
    <s v="Najjanankumbi"/>
    <s v="Kampala"/>
    <s v="Central"/>
    <s v="Camusat"/>
    <n v="0.28988999999999998"/>
    <n v="32.570169999999997"/>
    <n v="1"/>
    <n v="1"/>
    <m/>
    <m/>
    <n v="1"/>
    <m/>
    <m/>
    <m/>
    <m/>
    <m/>
    <n v="3"/>
    <s v="13-07-2020  Completed"/>
    <n v="1"/>
    <s v="All installed"/>
    <x v="0"/>
    <s v="Thomasi Seruyange"/>
  </r>
  <r>
    <n v="607522"/>
    <s v="Airtel"/>
    <s v="Nakivubo_Ham Shopping Grounds"/>
    <s v="Kampala"/>
    <s v="Central"/>
    <s v="I-Engineering"/>
    <n v="0.31058999999999998"/>
    <n v="32.573610000000002"/>
    <n v="1"/>
    <n v="1"/>
    <n v="1"/>
    <m/>
    <m/>
    <n v="1"/>
    <m/>
    <m/>
    <m/>
    <m/>
    <n v="4"/>
    <s v="13-07-2020  Completed"/>
    <n v="1"/>
    <s v="All depolyed "/>
    <x v="0"/>
    <s v="Patrick Kinyera"/>
  </r>
  <r>
    <n v="607525"/>
    <s v="Airtel"/>
    <s v="Nalukolongo"/>
    <s v="Kampala"/>
    <s v="Central"/>
    <s v="Camusat"/>
    <n v="0.29343000000000002"/>
    <n v="32.559190000000001"/>
    <n v="1"/>
    <n v="1"/>
    <m/>
    <m/>
    <m/>
    <n v="1"/>
    <m/>
    <m/>
    <m/>
    <m/>
    <n v="3"/>
    <s v="13-07-2020  Completed"/>
    <n v="1"/>
    <s v="All installed"/>
    <x v="0"/>
    <s v="Thomasi Seruyange"/>
  </r>
  <r>
    <n v="607542"/>
    <s v="Airtel"/>
    <s v="Namirembe B"/>
    <s v="Kampala"/>
    <s v="Central"/>
    <s v="I-Engineering"/>
    <n v="0.32094"/>
    <n v="32.565463999999999"/>
    <n v="1"/>
    <n v="1"/>
    <m/>
    <m/>
    <m/>
    <m/>
    <m/>
    <m/>
    <m/>
    <m/>
    <n v="2"/>
    <s v="13-07-2020  Completed"/>
    <n v="1"/>
    <s v="No Tenant, decommissioned site"/>
    <x v="3"/>
    <s v="Sam Mwambu"/>
  </r>
  <r>
    <n v="607543"/>
    <s v="Airtel"/>
    <s v="Namirembe Hill"/>
    <s v="Kampala"/>
    <s v="Central"/>
    <s v="Camusat"/>
    <n v="0.313"/>
    <n v="32.559800000000003"/>
    <n v="1"/>
    <n v="6"/>
    <n v="1"/>
    <m/>
    <m/>
    <m/>
    <m/>
    <m/>
    <m/>
    <m/>
    <n v="8"/>
    <s v="13-07-2020  Completed"/>
    <n v="1"/>
    <s v="6 locks configured for DG | Only 5 could be deployed "/>
    <x v="0"/>
    <s v="Sam Mwambu"/>
  </r>
  <r>
    <n v="607567"/>
    <s v="Airtel"/>
    <s v="Natete"/>
    <s v="Kampala"/>
    <s v="Central"/>
    <s v="Camusat"/>
    <n v="0.30082999999999999"/>
    <n v="32.534999999999997"/>
    <n v="1"/>
    <n v="1"/>
    <n v="1"/>
    <m/>
    <m/>
    <m/>
    <m/>
    <m/>
    <m/>
    <m/>
    <n v="3"/>
    <s v="14-07-2020  Completed"/>
    <n v="1"/>
    <s v="2 installed. 1 returned"/>
    <x v="0"/>
    <s v="Patrick Kalibala Musoke"/>
  </r>
  <r>
    <n v="607568"/>
    <s v="Airtel"/>
    <s v="Ndeeba"/>
    <s v="Kampala"/>
    <s v="Central"/>
    <s v="Camusat"/>
    <n v="0.2944"/>
    <n v="32.566400000000002"/>
    <n v="1"/>
    <n v="1"/>
    <n v="1"/>
    <m/>
    <n v="1"/>
    <m/>
    <m/>
    <m/>
    <m/>
    <m/>
    <n v="4"/>
    <s v="14-07-2020  Completed"/>
    <n v="1"/>
    <s v="All installed"/>
    <x v="0"/>
    <s v="Thomasi Seruyange"/>
  </r>
  <r>
    <n v="607574"/>
    <s v="Airtel"/>
    <s v="New Taxi Park"/>
    <s v="Kampala"/>
    <s v="Central"/>
    <s v="I-Engineering"/>
    <n v="0.31459999999999999"/>
    <n v="32.572400000000002"/>
    <n v="1"/>
    <m/>
    <n v="1"/>
    <m/>
    <m/>
    <m/>
    <m/>
    <m/>
    <m/>
    <m/>
    <n v="2"/>
    <s v="14-07-2020  Completed"/>
    <n v="1"/>
    <s v="All depolyed "/>
    <x v="0"/>
    <s v="Patrick Kinyera"/>
  </r>
  <r>
    <n v="607575"/>
    <s v="Airtel"/>
    <s v="New-Taxi Park"/>
    <s v="Kampala"/>
    <s v="Central"/>
    <s v="I-Engineering"/>
    <n v="0.312836"/>
    <n v="32.574126"/>
    <n v="1"/>
    <m/>
    <m/>
    <m/>
    <m/>
    <n v="1"/>
    <m/>
    <m/>
    <m/>
    <m/>
    <n v="2"/>
    <s v="14-07-2020  Completed"/>
    <n v="1"/>
    <s v="All depolyed "/>
    <x v="0"/>
    <s v="Patrick Kinyera"/>
  </r>
  <r>
    <n v="607607"/>
    <s v="Africell"/>
    <s v="Peace Guest House(Rubaga)"/>
    <s v="Kampala"/>
    <s v="Central"/>
    <s v="Camusat"/>
    <n v="0.31257000000000001"/>
    <n v="32.567400999999997"/>
    <n v="1"/>
    <n v="1"/>
    <n v="1"/>
    <m/>
    <m/>
    <m/>
    <m/>
    <m/>
    <n v="1"/>
    <n v="1"/>
    <n v="5"/>
    <s v="14-07-2020  Completed"/>
    <n v="1"/>
    <s v="All installed"/>
    <x v="0"/>
    <s v="Sam Mwambu"/>
  </r>
  <r>
    <n v="607614"/>
    <s v="Airtel"/>
    <s v="Rubaga"/>
    <s v="Kampala"/>
    <s v="Central"/>
    <s v="Camusat"/>
    <n v="0.30230000000000001"/>
    <n v="32.553100000000001"/>
    <n v="1"/>
    <n v="1"/>
    <n v="1"/>
    <m/>
    <n v="1"/>
    <m/>
    <m/>
    <m/>
    <m/>
    <m/>
    <n v="4"/>
    <s v="14-07-2020  Completed"/>
    <n v="1"/>
    <s v="All installed"/>
    <x v="0"/>
    <s v="Patrick Kalibala Musoke"/>
  </r>
  <r>
    <n v="607615"/>
    <s v="Airtel"/>
    <s v="Rubaga"/>
    <s v="Kampala"/>
    <s v="Central"/>
    <s v="Camusat"/>
    <n v="0.30605300000000002"/>
    <n v="32.562109999999997"/>
    <m/>
    <n v="2"/>
    <m/>
    <m/>
    <n v="1"/>
    <m/>
    <m/>
    <m/>
    <m/>
    <m/>
    <n v="3"/>
    <s v="14-07-2020  Completed"/>
    <n v="1"/>
    <s v="All installed"/>
    <x v="0"/>
    <s v="Christopher Alituha"/>
  </r>
  <r>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s v="Wakaliga"/>
    <s v="Kampala"/>
    <s v="Central"/>
    <s v="Camusat"/>
    <n v="0.3049"/>
    <n v="32.546199999999999"/>
    <n v="1"/>
    <n v="1"/>
    <n v="1"/>
    <m/>
    <m/>
    <n v="1"/>
    <m/>
    <m/>
    <m/>
    <n v="1"/>
    <n v="5"/>
    <s v="14-07-2020  Completed"/>
    <n v="1"/>
    <s v="4 installed. 1 BBS not installed"/>
    <x v="0"/>
    <s v="Patrick Kalibala Musoke"/>
  </r>
  <r>
    <n v="607659"/>
    <s v="Airtel"/>
    <s v="Wilson Street"/>
    <s v="Kampala"/>
    <s v="Central"/>
    <s v="Netis"/>
    <n v="0.31431999999999999"/>
    <n v="32.577449999999999"/>
    <n v="1"/>
    <n v="1"/>
    <m/>
    <m/>
    <m/>
    <m/>
    <m/>
    <m/>
    <m/>
    <m/>
    <n v="2"/>
    <s v="14-07-2020  Completed"/>
    <n v="1"/>
    <s v="All installed"/>
    <x v="0"/>
    <s v="Patrick Kinyera"/>
  </r>
  <r>
    <n v="607680"/>
    <s v="Africel Legacy"/>
    <s v="Kisingiri"/>
    <s v="Kampala"/>
    <s v="Central"/>
    <s v="Camusat"/>
    <n v="0.311"/>
    <n v="32.563459999999999"/>
    <m/>
    <m/>
    <m/>
    <m/>
    <m/>
    <m/>
    <m/>
    <m/>
    <m/>
    <m/>
    <n v="0"/>
    <s v="Pending "/>
    <n v="1"/>
    <s v="Site not in system,No locks programmed"/>
    <x v="2"/>
    <s v="Sam Mwambu"/>
  </r>
  <r>
    <n v="607681"/>
    <s v="Airtel"/>
    <s v="Nalukolongo"/>
    <s v="Kampala"/>
    <s v="Central"/>
    <s v="Camusat"/>
    <n v="0.29164899999999999"/>
    <n v="32.546971999999997"/>
    <n v="1"/>
    <n v="1"/>
    <m/>
    <m/>
    <n v="1"/>
    <m/>
    <m/>
    <m/>
    <m/>
    <m/>
    <n v="3"/>
    <s v="14-07-2020  Completed"/>
    <n v="1"/>
    <s v="All installed"/>
    <x v="0"/>
    <s v="Patrick Kalibala Musoke"/>
  </r>
  <r>
    <n v="607687"/>
    <s v="Airtel"/>
    <s v="Nakivubo Mews"/>
    <s v="Kampala"/>
    <s v="Central"/>
    <s v="Camusat"/>
    <n v="0.31115999999999999"/>
    <n v="32.556220000000003"/>
    <n v="1"/>
    <n v="1"/>
    <m/>
    <m/>
    <m/>
    <n v="1"/>
    <m/>
    <m/>
    <m/>
    <m/>
    <n v="3"/>
    <s v="14-07-2020  Completed"/>
    <n v="1"/>
    <s v="All installed"/>
    <x v="0"/>
    <s v="Sam Mwambu"/>
  </r>
  <r>
    <n v="607754"/>
    <s v="Airtel"/>
    <s v="Suna Road"/>
    <s v="Kampala"/>
    <s v="Central"/>
    <s v="Camusat"/>
    <n v="0.28959000000000001"/>
    <n v="32.56671"/>
    <n v="1"/>
    <n v="2"/>
    <m/>
    <m/>
    <m/>
    <n v="1"/>
    <m/>
    <m/>
    <m/>
    <m/>
    <n v="4"/>
    <s v="14-07-2020  Completed"/>
    <n v="1"/>
    <s v="All installed"/>
    <x v="0"/>
    <s v="Thomasi Seruyange"/>
  </r>
  <r>
    <n v="607766"/>
    <s v="Airtel"/>
    <s v="Namirembe Road"/>
    <s v="Kampala"/>
    <s v="Central"/>
    <s v="I-Engineering"/>
    <n v="0.31248999999999999"/>
    <n v="32.570869999999999"/>
    <n v="1"/>
    <n v="1"/>
    <m/>
    <m/>
    <n v="1"/>
    <n v="1"/>
    <m/>
    <m/>
    <m/>
    <m/>
    <n v="4"/>
    <s v="14-07-2020  Completed"/>
    <n v="1"/>
    <s v="All depolyed "/>
    <x v="0"/>
    <s v="Patrick Kinyera"/>
  </r>
  <r>
    <n v="607771"/>
    <s v="Airtel"/>
    <s v="Kafumbe Mukasa Road"/>
    <s v="Kampala"/>
    <s v="Central"/>
    <s v="I-Engineering"/>
    <n v="0.30863000000000002"/>
    <n v="32.57338"/>
    <n v="1"/>
    <n v="1"/>
    <m/>
    <m/>
    <m/>
    <n v="1"/>
    <m/>
    <m/>
    <m/>
    <m/>
    <n v="3"/>
    <s v="14-07-2020  Completed"/>
    <n v="1"/>
    <s v="All installed"/>
    <x v="0"/>
    <s v="Christopher Alituha"/>
  </r>
  <r>
    <n v="607130"/>
    <s v="Airtel"/>
    <s v="Ggaba"/>
    <s v="Kampala"/>
    <s v="Central"/>
    <s v="Netis"/>
    <n v="0.25484000000000001"/>
    <n v="32.634250000000002"/>
    <n v="1"/>
    <n v="1"/>
    <n v="1"/>
    <m/>
    <m/>
    <n v="1"/>
    <m/>
    <m/>
    <m/>
    <m/>
    <n v="4"/>
    <s v="14-07-2020  Completed"/>
    <n v="2"/>
    <s v="3 installed. 1 inala returned"/>
    <x v="0"/>
    <s v="Samuel Naseke"/>
  </r>
  <r>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s v="Katwe"/>
    <s v="Kampala"/>
    <s v="Central"/>
    <s v="Netis"/>
    <n v="0.2974"/>
    <n v="32.579700000000003"/>
    <n v="1"/>
    <n v="2"/>
    <n v="1"/>
    <m/>
    <n v="1"/>
    <m/>
    <m/>
    <m/>
    <m/>
    <n v="1"/>
    <n v="6"/>
    <s v="14-07-2020  Completed"/>
    <n v="2"/>
    <s v="All installed"/>
    <x v="0"/>
    <s v="Christopher Alituha"/>
  </r>
  <r>
    <n v="607242"/>
    <s v="Airtel"/>
    <s v="Kibuye Primary School"/>
    <s v="Kampala"/>
    <s v="Central"/>
    <s v="Netis"/>
    <n v="0.28360000000000002"/>
    <n v="32.582299999999996"/>
    <n v="1"/>
    <n v="1"/>
    <n v="1"/>
    <m/>
    <n v="1"/>
    <m/>
    <m/>
    <n v="1"/>
    <m/>
    <m/>
    <n v="5"/>
    <s v="14-07-2020  Completed"/>
    <n v="2"/>
    <s v="All installed"/>
    <x v="0"/>
    <s v="Thomasi Seruyange"/>
  </r>
  <r>
    <n v="607329"/>
    <s v="Airtel"/>
    <s v="Konge"/>
    <s v="Kampala"/>
    <s v="Central"/>
    <s v="Netis"/>
    <n v="0.26855000000000001"/>
    <n v="32.602969999999999"/>
    <n v="1"/>
    <m/>
    <m/>
    <m/>
    <n v="1"/>
    <n v="1"/>
    <m/>
    <m/>
    <m/>
    <m/>
    <n v="3"/>
    <s v="14-07-2020  Completed"/>
    <n v="2"/>
    <s v="All installed"/>
    <x v="0"/>
    <s v="Samuel Naseke"/>
  </r>
  <r>
    <n v="607327"/>
    <s v="Airtel Legacy (UT)"/>
    <s v="Kome_island"/>
    <s v="Mukono"/>
    <s v="Central"/>
    <s v="Netis"/>
    <n v="-0.1037"/>
    <n v="32.732599999999998"/>
    <n v="1"/>
    <n v="1"/>
    <m/>
    <m/>
    <m/>
    <m/>
    <m/>
    <m/>
    <m/>
    <m/>
    <n v="2"/>
    <s v="14-07-2020  Completed"/>
    <n v="2"/>
    <m/>
    <x v="1"/>
    <s v="Pending"/>
  </r>
  <r>
    <n v="607330"/>
    <s v="MTN"/>
    <s v="Konge 2"/>
    <s v="Kampala"/>
    <s v="Central"/>
    <s v="Netis"/>
    <n v="0.26995000000000002"/>
    <n v="32.6128"/>
    <n v="1"/>
    <n v="1"/>
    <m/>
    <m/>
    <m/>
    <n v="1"/>
    <m/>
    <m/>
    <m/>
    <m/>
    <n v="3"/>
    <s v="14-07-2020  Completed"/>
    <n v="2"/>
    <s v="All installed"/>
    <x v="0"/>
    <s v="Samuel Naseke"/>
  </r>
  <r>
    <n v="607412"/>
    <s v="Airtel"/>
    <s v="Makindye"/>
    <s v="Kampala"/>
    <s v="Central"/>
    <s v="Netis"/>
    <n v="0.2873"/>
    <n v="32.5854"/>
    <n v="1"/>
    <n v="1"/>
    <m/>
    <m/>
    <n v="1"/>
    <m/>
    <m/>
    <m/>
    <m/>
    <m/>
    <n v="3"/>
    <s v="14-07-2020  Completed"/>
    <n v="2"/>
    <s v="All installed"/>
    <x v="0"/>
    <s v="Thomasi Seruyange"/>
  </r>
  <r>
    <n v="607413"/>
    <s v="Africell"/>
    <s v="Makindye (Kanyanya)"/>
    <s v="Kampala"/>
    <s v="Central"/>
    <s v="Netis"/>
    <n v="0.29089999999999999"/>
    <n v="32.580770000000001"/>
    <n v="1"/>
    <n v="1"/>
    <n v="1"/>
    <m/>
    <m/>
    <n v="1"/>
    <m/>
    <m/>
    <m/>
    <m/>
    <n v="4"/>
    <s v="14-07-2020  Completed"/>
    <n v="2"/>
    <s v="All installed"/>
    <x v="0"/>
    <s v="Thomasi Seruyange"/>
  </r>
  <r>
    <n v="607416"/>
    <s v="Airtel"/>
    <s v="Makindye Salama"/>
    <s v="Kampala"/>
    <s v="Central"/>
    <s v="Netis"/>
    <n v="0.28488999999999998"/>
    <n v="32.574820000000003"/>
    <n v="1"/>
    <n v="1"/>
    <m/>
    <m/>
    <m/>
    <m/>
    <m/>
    <m/>
    <m/>
    <m/>
    <n v="2"/>
    <s v="14-07-2020  Completed"/>
    <n v="2"/>
    <s v="All installed"/>
    <x v="0"/>
    <s v="Thomasi Seruyange"/>
  </r>
  <r>
    <n v="607475"/>
    <s v="Africell"/>
    <s v="Munyonyo"/>
    <s v="Kampala"/>
    <s v="Central"/>
    <s v="Netis"/>
    <n v="0.24434"/>
    <n v="32.622300000000003"/>
    <n v="1"/>
    <n v="2"/>
    <n v="1"/>
    <m/>
    <m/>
    <n v="1"/>
    <m/>
    <n v="1"/>
    <m/>
    <m/>
    <n v="6"/>
    <s v="14-07-2020  Completed"/>
    <n v="2"/>
    <s v="BBS Padlock was not installed as the BBS did not have the brackets"/>
    <x v="0"/>
    <s v="Samuel Naseke"/>
  </r>
  <r>
    <n v="607906"/>
    <s v="Airtel"/>
    <s v="Tubuga road"/>
    <s v="Kampala"/>
    <s v="Central"/>
    <s v="Netis"/>
    <n v="0.30337999999999998"/>
    <n v="32.597230000000003"/>
    <n v="1"/>
    <n v="1"/>
    <m/>
    <m/>
    <m/>
    <n v="1"/>
    <m/>
    <m/>
    <m/>
    <m/>
    <n v="3"/>
    <s v="16-07-2020  Completed"/>
    <n v="1"/>
    <s v="Deployed three locks at this new B2S site."/>
    <x v="0"/>
    <s v="Robert Otim"/>
  </r>
  <r>
    <n v="607541"/>
    <s v="Airtel"/>
    <s v="Namirembe"/>
    <s v="Namirembe"/>
    <s v="Central"/>
    <s v="Camusat"/>
    <n v="0.31723000000000001"/>
    <n v="32.560169999999999"/>
    <n v="1"/>
    <n v="1"/>
    <m/>
    <m/>
    <n v="1"/>
    <m/>
    <m/>
    <m/>
    <m/>
    <m/>
    <n v="3"/>
    <s v="16-07-2020  Completed"/>
    <n v="1"/>
    <s v="All installed"/>
    <x v="0"/>
    <s v="Sam Mwambu"/>
  </r>
  <r>
    <n v="607476"/>
    <s v="Airtel"/>
    <s v="Munyonyo"/>
    <s v="Kampala"/>
    <s v="Central"/>
    <s v="Netis"/>
    <n v="0.24399999999999999"/>
    <n v="32.6248"/>
    <n v="1"/>
    <n v="1"/>
    <m/>
    <m/>
    <n v="1"/>
    <n v="2"/>
    <m/>
    <m/>
    <m/>
    <m/>
    <n v="5"/>
    <s v="16-07-2020  Completed"/>
    <n v="2"/>
    <s v="Swapped"/>
    <x v="0"/>
    <s v="Samuel Naseke"/>
  </r>
  <r>
    <n v="607477"/>
    <s v="Airtel"/>
    <s v="Munyonyo Resort"/>
    <s v="Kampala"/>
    <s v="Central"/>
    <s v="Netis"/>
    <n v="0.23749999999999999"/>
    <n v="32.624000000000002"/>
    <m/>
    <m/>
    <n v="1"/>
    <m/>
    <m/>
    <n v="1"/>
    <m/>
    <m/>
    <m/>
    <m/>
    <n v="2"/>
    <s v="16-07-2020  Completed"/>
    <n v="2"/>
    <s v="All installed"/>
    <x v="0"/>
    <s v="Samuel Naseke"/>
  </r>
  <r>
    <n v="607478"/>
    <s v="Airtel"/>
    <s v="Munyonyo Resort"/>
    <s v="Kampala"/>
    <s v="Central"/>
    <s v="Netis"/>
    <n v="0.23794000000000001"/>
    <n v="32.624639999999999"/>
    <n v="1"/>
    <m/>
    <m/>
    <m/>
    <m/>
    <n v="1"/>
    <m/>
    <m/>
    <m/>
    <m/>
    <n v="2"/>
    <s v="16-07-2020  Completed"/>
    <n v="2"/>
    <s v="Swapped"/>
    <x v="0"/>
    <s v="Samuel Naseke"/>
  </r>
  <r>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s v="Nsambya B"/>
    <s v="Kampala"/>
    <s v="Central"/>
    <s v="Netis"/>
    <n v="0.29242000000000001"/>
    <n v="32.58361"/>
    <n v="1"/>
    <n v="1"/>
    <m/>
    <m/>
    <m/>
    <m/>
    <m/>
    <m/>
    <m/>
    <m/>
    <n v="2"/>
    <s v="16-07-2020  Completed"/>
    <n v="2"/>
    <s v="All installed"/>
    <x v="0"/>
    <s v="Thomasi Seruyange"/>
  </r>
  <r>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s v="Nsambya Kevina"/>
    <s v="Kampala"/>
    <s v="Central"/>
    <s v="Netis"/>
    <n v="0.29502"/>
    <n v="32.584760000000003"/>
    <n v="1"/>
    <n v="1"/>
    <n v="1"/>
    <m/>
    <m/>
    <n v="1"/>
    <m/>
    <m/>
    <m/>
    <m/>
    <n v="4"/>
    <s v="16-07-2020  Completed"/>
    <n v="2"/>
    <s v="All installed"/>
    <x v="0"/>
    <s v="Thomasi Seruyange"/>
  </r>
  <r>
    <n v="607586"/>
    <s v="Airtel"/>
    <s v="Nsambya Lukuli"/>
    <s v="Kampala"/>
    <s v="Central"/>
    <s v="Netis"/>
    <n v="0.29370000000000002"/>
    <n v="32.597700000000003"/>
    <n v="1"/>
    <n v="2"/>
    <n v="1"/>
    <m/>
    <n v="1"/>
    <n v="1"/>
    <m/>
    <m/>
    <m/>
    <m/>
    <n v="6"/>
    <s v="16-07-2020  Completed"/>
    <n v="2"/>
    <s v="Shelter found empty."/>
    <x v="0"/>
    <s v="Robert Otim"/>
  </r>
  <r>
    <n v="607620"/>
    <s v="Africell"/>
    <s v="Salaama Dubai Zone"/>
    <s v="Makindye"/>
    <s v="Central"/>
    <s v="Netis"/>
    <n v="0.27756999999999998"/>
    <n v="32.579540000000001"/>
    <n v="1"/>
    <m/>
    <n v="1"/>
    <m/>
    <m/>
    <n v="1"/>
    <m/>
    <m/>
    <n v="1"/>
    <m/>
    <n v="4"/>
    <s v="16-07-2020  Completed"/>
    <n v="2"/>
    <s v="BBS pending. All installed. "/>
    <x v="0"/>
    <s v="Thomasi Seruyange"/>
  </r>
  <r>
    <n v="607621"/>
    <s v="Airtel"/>
    <s v="Salaama Road"/>
    <s v="Kampala"/>
    <s v="Central"/>
    <s v="Netis"/>
    <n v="0.24224000000000001"/>
    <n v="32.602719999999998"/>
    <n v="1"/>
    <n v="1"/>
    <m/>
    <m/>
    <m/>
    <n v="1"/>
    <m/>
    <m/>
    <m/>
    <m/>
    <n v="3"/>
    <s v="16-07-2020  Completed"/>
    <n v="2"/>
    <s v="All installed"/>
    <x v="0"/>
    <s v="Samuel Naseke"/>
  </r>
  <r>
    <n v="607674"/>
    <s v="Airtel"/>
    <s v="Bunga_Soya"/>
    <s v="Kampala"/>
    <s v="Central"/>
    <s v="Netis"/>
    <n v="0.27442"/>
    <n v="32.611800000000002"/>
    <n v="1"/>
    <n v="1"/>
    <m/>
    <m/>
    <m/>
    <n v="1"/>
    <m/>
    <m/>
    <m/>
    <m/>
    <n v="3"/>
    <s v="16-07-2020  Completed"/>
    <n v="2"/>
    <s v="All installed"/>
    <x v="0"/>
    <s v="Samuel Naseke"/>
  </r>
  <r>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s v="Upper Buziga"/>
    <s v="Kampala"/>
    <s v="Central"/>
    <s v="Netis"/>
    <n v="0.24718999999999999"/>
    <n v="32.620089999999998"/>
    <n v="1"/>
    <n v="1"/>
    <m/>
    <m/>
    <m/>
    <n v="1"/>
    <m/>
    <m/>
    <m/>
    <m/>
    <n v="3"/>
    <s v="22-07-2020  Completed"/>
    <n v="2"/>
    <s v="All installed"/>
    <x v="0"/>
    <s v="Patrick Kalibala Musoke"/>
  </r>
  <r>
    <n v="607691"/>
    <s v="Airtel"/>
    <s v="Kuleekana"/>
    <s v="Kampala"/>
    <s v="Central"/>
    <s v="Netis"/>
    <n v="0.26388899999999998"/>
    <n v="32.596389000000002"/>
    <n v="1"/>
    <n v="2"/>
    <m/>
    <m/>
    <m/>
    <n v="1"/>
    <m/>
    <m/>
    <m/>
    <m/>
    <n v="4"/>
    <s v="22-07-2020  Completed"/>
    <n v="2"/>
    <s v="All installed"/>
    <x v="0"/>
    <s v="Patrick Kalibala Musoke"/>
  </r>
  <r>
    <n v="607748"/>
    <s v="Airtel"/>
    <s v="Kevina Road"/>
    <s v="Kampala"/>
    <s v="Central"/>
    <s v="Netis"/>
    <n v="0.30220900000000001"/>
    <n v="32.579684999999998"/>
    <n v="1"/>
    <n v="1"/>
    <m/>
    <m/>
    <m/>
    <n v="1"/>
    <m/>
    <m/>
    <m/>
    <m/>
    <n v="3"/>
    <s v="22-07-2020  Completed"/>
    <n v="2"/>
    <s v="All installed"/>
    <x v="0"/>
    <s v="Robert Otim"/>
  </r>
  <r>
    <n v="607773"/>
    <s v="Airtel"/>
    <s v="Salaama Rd_Bukejje Zone"/>
    <s v="Kampala"/>
    <s v="Central"/>
    <s v="Netis"/>
    <n v="0.27206000000000002"/>
    <n v="32.585090000000001"/>
    <m/>
    <n v="1"/>
    <m/>
    <m/>
    <n v="1"/>
    <n v="1"/>
    <m/>
    <m/>
    <m/>
    <m/>
    <n v="3"/>
    <s v="22-07-2020  Completed"/>
    <n v="2"/>
    <s v="All installed"/>
    <x v="0"/>
    <s v="Thomasi Seruyange"/>
  </r>
  <r>
    <n v="607587"/>
    <s v="Airtel"/>
    <s v="Nsambya Railway"/>
    <s v="Kampala"/>
    <s v="Central"/>
    <s v="Netis"/>
    <n v="0.30296000000000001"/>
    <n v="32.58616"/>
    <n v="1"/>
    <n v="1"/>
    <n v="1"/>
    <m/>
    <m/>
    <n v="2"/>
    <m/>
    <m/>
    <m/>
    <m/>
    <n v="5"/>
    <s v="22-07-2020  Completed"/>
    <n v="2"/>
    <s v="3 installed. 2 BBS padlocks returned because of no locking mechanism"/>
    <x v="0"/>
    <s v="Robert Otim"/>
  </r>
  <r>
    <n v="607417"/>
    <s v="Airtel"/>
    <s v="Makindye-Kayemba"/>
    <s v="Kampala"/>
    <s v="Central"/>
    <s v="Netis"/>
    <n v="0.29228999999999999"/>
    <n v="32.579749999999997"/>
    <n v="1"/>
    <n v="1"/>
    <m/>
    <m/>
    <m/>
    <n v="1"/>
    <m/>
    <m/>
    <m/>
    <m/>
    <n v="3"/>
    <s v="22-07-2020  Completed"/>
    <n v="2"/>
    <s v="All installed"/>
    <x v="0"/>
    <s v="Robert Otim"/>
  </r>
  <r>
    <n v="607415"/>
    <s v="Airtel"/>
    <s v="Makindye Lukuli"/>
    <s v="Kampala"/>
    <s v="Central"/>
    <s v="Netis"/>
    <n v="0.28251999999999999"/>
    <n v="32.589410000000001"/>
    <n v="2"/>
    <n v="3"/>
    <n v="1"/>
    <m/>
    <m/>
    <m/>
    <m/>
    <m/>
    <m/>
    <m/>
    <n v="6"/>
    <s v="22-07-2020  Completed"/>
    <n v="2"/>
    <s v="4 installed. 1 BBS not installed because it requires small size. 1 DG not installed "/>
    <x v="0"/>
    <s v="Thomasi Seruyange"/>
  </r>
  <r>
    <n v="607414"/>
    <s v="Airtel"/>
    <s v="Makindye Kizungu"/>
    <s v="Kampala"/>
    <s v="Central"/>
    <s v="Netis"/>
    <n v="0.27600000000000002"/>
    <n v="32.590600000000002"/>
    <n v="1"/>
    <n v="1"/>
    <n v="1"/>
    <m/>
    <n v="1"/>
    <n v="1"/>
    <m/>
    <n v="2"/>
    <m/>
    <n v="1"/>
    <n v="8"/>
    <s v="23-07-2020  Completed"/>
    <n v="2"/>
    <s v="All installed"/>
    <x v="0"/>
    <s v="Thomasi Seruyange"/>
  </r>
  <r>
    <n v="607328"/>
    <s v="Airtel"/>
    <s v="Konge"/>
    <s v="Kampala"/>
    <s v="Central"/>
    <s v="Netis"/>
    <n v="0.26729999999999998"/>
    <n v="32.605899999999998"/>
    <n v="1"/>
    <m/>
    <n v="1"/>
    <m/>
    <n v="2"/>
    <n v="1"/>
    <m/>
    <m/>
    <m/>
    <m/>
    <n v="5"/>
    <s v="23-07-2020  Completed"/>
    <n v="2"/>
    <s v="All installed"/>
    <x v="0"/>
    <s v="Patrick Kalibala Musoke"/>
  </r>
  <r>
    <n v="607231"/>
    <s v="Airtel"/>
    <s v="Kawuku_Ggaba"/>
    <s v="Kampala"/>
    <s v="Central"/>
    <s v="Netis"/>
    <n v="0.26993"/>
    <n v="32.631900000000002"/>
    <n v="2"/>
    <n v="3"/>
    <n v="1"/>
    <m/>
    <m/>
    <n v="1"/>
    <m/>
    <m/>
    <m/>
    <m/>
    <n v="7"/>
    <s v="23-07-2020  Completed"/>
    <n v="2"/>
    <s v="All installed"/>
    <x v="0"/>
    <s v="Patrick Kalibala Musoke"/>
  </r>
  <r>
    <n v="607139"/>
    <s v="Airtel"/>
    <s v="Jomai Kira Rd"/>
    <s v="Wakiso"/>
    <s v="Central"/>
    <s v="Netis"/>
    <n v="0.41628999999999999"/>
    <n v="32.636400000000002"/>
    <n v="1"/>
    <n v="1"/>
    <n v="1"/>
    <m/>
    <m/>
    <n v="1"/>
    <m/>
    <m/>
    <m/>
    <m/>
    <n v="4"/>
    <s v="23-07-2020  Completed"/>
    <n v="3"/>
    <s v="All   installed"/>
    <x v="0"/>
    <s v="Sam Mwambu"/>
  </r>
  <r>
    <n v="607144"/>
    <s v="Airtel"/>
    <s v="Kabira"/>
    <s v="Kampala"/>
    <s v="Central"/>
    <s v="Netis"/>
    <n v="0.3478"/>
    <n v="32.599499999999999"/>
    <n v="1"/>
    <n v="1"/>
    <n v="1"/>
    <m/>
    <m/>
    <m/>
    <m/>
    <m/>
    <m/>
    <m/>
    <n v="3"/>
    <s v="23-07-2020  Completed"/>
    <n v="3"/>
    <s v="All installed"/>
    <x v="0"/>
    <s v="Patrick Kinyera"/>
  </r>
  <r>
    <n v="607145"/>
    <s v="Airtel"/>
    <s v="Kabira Club"/>
    <s v="Kampala"/>
    <s v="Central"/>
    <s v="Netis"/>
    <n v="0.35127999999999998"/>
    <n v="32.599080000000001"/>
    <n v="1"/>
    <n v="1"/>
    <m/>
    <m/>
    <n v="1"/>
    <m/>
    <m/>
    <m/>
    <m/>
    <m/>
    <n v="3"/>
    <s v="23-07-2020  Completed"/>
    <n v="3"/>
    <s v="All 3 installed. 2 recovered since DG padlock wasn't present"/>
    <x v="0"/>
    <s v="Patrick Kinyera"/>
  </r>
  <r>
    <n v="607151"/>
    <s v="Africell"/>
    <s v="Kadic"/>
    <s v="Kampala"/>
    <s v="Central"/>
    <s v="Netis"/>
    <n v="0.34976000000000002"/>
    <n v="32.603870000000001"/>
    <n v="1"/>
    <m/>
    <n v="1"/>
    <m/>
    <m/>
    <m/>
    <m/>
    <m/>
    <m/>
    <m/>
    <n v="2"/>
    <s v="23-07-2020  Completed"/>
    <n v="3"/>
    <s v="All installed"/>
    <x v="0"/>
    <s v="Patrick Kinyera"/>
  </r>
  <r>
    <n v="607172"/>
    <s v="Airtel"/>
    <s v="Kalerwe"/>
    <s v="Kawempe"/>
    <s v="Central"/>
    <s v="I-Engineering"/>
    <n v="0.35446"/>
    <n v="32.571089999999998"/>
    <n v="1"/>
    <n v="1"/>
    <m/>
    <m/>
    <m/>
    <n v="1"/>
    <m/>
    <m/>
    <m/>
    <m/>
    <n v="3"/>
    <s v="23-07-2020  Completed"/>
    <n v="3"/>
    <s v="All installed"/>
    <x v="0"/>
    <s v="Patrick Kinyera"/>
  </r>
  <r>
    <n v="607173"/>
    <s v="Africell"/>
    <s v="Kalinabili"/>
    <s v="Kampala"/>
    <s v="Central"/>
    <s v="Netis"/>
    <n v="0.36182999999999998"/>
    <n v="32.6143"/>
    <n v="1"/>
    <n v="1"/>
    <n v="1"/>
    <m/>
    <m/>
    <m/>
    <m/>
    <m/>
    <m/>
    <n v="1"/>
    <n v="4"/>
    <s v="23-07-2020  Completed"/>
    <n v="3"/>
    <s v="All installed"/>
    <x v="0"/>
    <s v="Samuel Naseke"/>
  </r>
  <r>
    <n v="607174"/>
    <s v="Airtel"/>
    <s v="Kalinabiri"/>
    <s v="Kampala"/>
    <s v="Central"/>
    <s v="Netis"/>
    <n v="0.36109999999999998"/>
    <n v="32.615099999999998"/>
    <n v="1"/>
    <n v="1"/>
    <n v="1"/>
    <m/>
    <n v="1"/>
    <n v="1"/>
    <m/>
    <m/>
    <m/>
    <m/>
    <n v="5"/>
    <s v="23-07-2020  Completed"/>
    <n v="3"/>
    <s v="All installed"/>
    <x v="0"/>
    <s v="Samuel Naseke"/>
  </r>
  <r>
    <n v="607182"/>
    <s v="Airtel"/>
    <s v="Kamwokya - Kira Road"/>
    <s v="Kampala"/>
    <s v="Central"/>
    <s v="Netis"/>
    <n v="0.34651700000000002"/>
    <n v="32.588900000000002"/>
    <n v="1"/>
    <n v="1"/>
    <n v="1"/>
    <m/>
    <m/>
    <n v="1"/>
    <m/>
    <n v="1"/>
    <m/>
    <m/>
    <n v="5"/>
    <s v="23-07-2020  Completed"/>
    <n v="3"/>
    <s v="BBS has no DG belt, 1 was not installed"/>
    <x v="0"/>
    <s v="Patrick Kinyera"/>
  </r>
  <r>
    <n v="607247"/>
    <s v="UTL"/>
    <s v="Kiira"/>
    <s v="Kiira Town Council"/>
    <s v="Central"/>
    <s v="I-Engineering"/>
    <n v="0.39597500000000002"/>
    <n v="32.639194000000003"/>
    <n v="1"/>
    <m/>
    <m/>
    <m/>
    <m/>
    <m/>
    <m/>
    <m/>
    <m/>
    <m/>
    <n v="1"/>
    <s v="23-07-2020  Completed"/>
    <n v="3"/>
    <s v="Decommissioned site."/>
    <x v="3"/>
    <s v="Sam Mwambu"/>
  </r>
  <r>
    <n v="607261"/>
    <s v="Airtel"/>
    <s v="Kira Secondary School St Thomas"/>
    <s v="Wakiso"/>
    <s v="Central"/>
    <s v="Netis"/>
    <n v="0.39482"/>
    <n v="32.638930000000002"/>
    <n v="1"/>
    <n v="1"/>
    <n v="1"/>
    <m/>
    <m/>
    <m/>
    <m/>
    <m/>
    <m/>
    <m/>
    <n v="3"/>
    <s v="23-07-2020  Completed"/>
    <n v="3"/>
    <s v="All   installed"/>
    <x v="0"/>
    <s v="Sam Mwambu"/>
  </r>
  <r>
    <n v="607276"/>
    <s v="Airtel"/>
    <s v="Kisaasi"/>
    <s v="Kampala"/>
    <s v="Central"/>
    <s v="Netis"/>
    <n v="0.37069999999999997"/>
    <n v="32.600099999999998"/>
    <n v="1"/>
    <n v="1"/>
    <n v="1"/>
    <m/>
    <m/>
    <m/>
    <m/>
    <n v="1"/>
    <m/>
    <m/>
    <n v="4"/>
    <s v="23-07-2020  Completed"/>
    <n v="3"/>
    <s v="All installed"/>
    <x v="0"/>
    <s v="Christopher Alituha"/>
  </r>
  <r>
    <n v="607277"/>
    <s v="Airtel"/>
    <s v="Kisaasi"/>
    <s v="Kampala"/>
    <s v="Central"/>
    <s v="Netis"/>
    <n v="0.36513000000000001"/>
    <n v="32.5976"/>
    <n v="1"/>
    <n v="1"/>
    <m/>
    <m/>
    <m/>
    <m/>
    <m/>
    <m/>
    <m/>
    <m/>
    <n v="2"/>
    <s v="23-07-2020  Completed"/>
    <n v="3"/>
    <s v="All installed"/>
    <x v="0"/>
    <s v="Christopher Alituha"/>
  </r>
  <r>
    <n v="607278"/>
    <s v="Airtel"/>
    <s v="Kisaasi (Kulambiro 2)"/>
    <s v="Kampala"/>
    <s v="Central"/>
    <s v="Netis"/>
    <n v="0.37130000000000002"/>
    <n v="32.607999999999997"/>
    <n v="1"/>
    <n v="1"/>
    <n v="1"/>
    <m/>
    <m/>
    <m/>
    <m/>
    <m/>
    <m/>
    <m/>
    <n v="3"/>
    <s v="23-07-2020  Completed"/>
    <n v="3"/>
    <s v="All installed"/>
    <x v="0"/>
    <s v="Christopher Alituha"/>
  </r>
  <r>
    <n v="607310"/>
    <s v="Airtel"/>
    <s v="Kitukutwe"/>
    <s v="Kampala"/>
    <s v="Central"/>
    <s v="Netis"/>
    <n v="0.44727"/>
    <n v="32.657139999999998"/>
    <n v="1"/>
    <n v="1"/>
    <m/>
    <m/>
    <m/>
    <n v="1"/>
    <m/>
    <m/>
    <m/>
    <n v="1"/>
    <n v="4"/>
    <s v="23-07-2020  Completed"/>
    <n v="3"/>
    <s v="All   installed"/>
    <x v="0"/>
    <s v="Sam Mwambu"/>
  </r>
  <r>
    <n v="607332"/>
    <e v="#N/A"/>
    <s v="Kulambiro"/>
    <s v="Kampala"/>
    <s v="Central"/>
    <e v="#N/A"/>
    <n v="0.37131999999999998"/>
    <n v="32.60812"/>
    <n v="1"/>
    <n v="2"/>
    <m/>
    <m/>
    <m/>
    <m/>
    <m/>
    <m/>
    <m/>
    <n v="1"/>
    <n v="4"/>
    <s v="23-07-2020  Completed"/>
    <n v="3"/>
    <s v="Decommissioned site."/>
    <x v="3"/>
    <s v="Christopher Alituha"/>
  </r>
  <r>
    <n v="607333"/>
    <s v="Africell"/>
    <s v="Kungu"/>
    <s v="Kampala"/>
    <s v="Central"/>
    <s v="I-Engineering"/>
    <n v="0.33061000000000001"/>
    <n v="32.533540000000002"/>
    <n v="2"/>
    <m/>
    <m/>
    <m/>
    <m/>
    <m/>
    <m/>
    <m/>
    <m/>
    <m/>
    <n v="2"/>
    <s v="24-07-2020  Completed"/>
    <n v="3"/>
    <m/>
    <x v="4"/>
    <s v="Thomasi Seruyange"/>
  </r>
  <r>
    <n v="607347"/>
    <s v="Airtel"/>
    <s v="Kyanja2"/>
    <s v="Kyanja"/>
    <s v="Central"/>
    <s v="Netis"/>
    <n v="0.39478999999999997"/>
    <n v="32.593049999999998"/>
    <n v="1"/>
    <n v="1"/>
    <m/>
    <m/>
    <m/>
    <n v="1"/>
    <m/>
    <m/>
    <m/>
    <m/>
    <n v="3"/>
    <s v="24-07-2020  Completed"/>
    <n v="3"/>
    <m/>
    <x v="4"/>
    <s v="Christopher Alituha"/>
  </r>
  <r>
    <n v="607351"/>
    <s v="Africell"/>
    <s v="Kyebando"/>
    <s v="Kampala"/>
    <s v="Central"/>
    <s v="I-Engineering"/>
    <n v="0.37141999999999997"/>
    <n v="32.563870000000001"/>
    <n v="1"/>
    <n v="1"/>
    <n v="1"/>
    <m/>
    <m/>
    <n v="1"/>
    <m/>
    <n v="1"/>
    <m/>
    <m/>
    <n v="5"/>
    <s v="24-07-2020  Completed"/>
    <n v="3"/>
    <s v="All installed"/>
    <x v="0"/>
    <s v="Sam Mwambu"/>
  </r>
  <r>
    <n v="607421"/>
    <s v="Airtel"/>
    <s v="Mamerito Road"/>
    <s v="Wakiso"/>
    <s v="Central"/>
    <s v="Netis"/>
    <n v="0.39718999999999999"/>
    <n v="32.646099999999997"/>
    <n v="1"/>
    <n v="1"/>
    <m/>
    <m/>
    <m/>
    <n v="1"/>
    <m/>
    <m/>
    <m/>
    <m/>
    <n v="3"/>
    <s v="24-07-2020  Completed"/>
    <n v="3"/>
    <s v="All installed"/>
    <x v="0"/>
    <s v="Patrick Kinyera"/>
  </r>
  <r>
    <n v="607500"/>
    <s v="Airtel"/>
    <s v="Naguru"/>
    <s v="Kampala"/>
    <s v="Central"/>
    <s v="Netis"/>
    <n v="0.35337000000000002"/>
    <n v="32.608139999999999"/>
    <n v="1"/>
    <n v="1"/>
    <m/>
    <m/>
    <m/>
    <n v="1"/>
    <m/>
    <m/>
    <m/>
    <m/>
    <n v="3"/>
    <s v="24-07-2020  Completed"/>
    <n v="3"/>
    <m/>
    <x v="4"/>
    <s v="Robert Otim"/>
  </r>
  <r>
    <n v="607508"/>
    <s v="Airtel"/>
    <s v="Najjera"/>
    <s v="Wakiso"/>
    <s v="Central"/>
    <s v="Netis"/>
    <n v="0.38150000000000001"/>
    <n v="32.626399999999997"/>
    <n v="1"/>
    <n v="1"/>
    <m/>
    <m/>
    <m/>
    <n v="2"/>
    <m/>
    <n v="1"/>
    <m/>
    <m/>
    <n v="5"/>
    <s v="24-07-2020  Completed"/>
    <n v="3"/>
    <s v="All installed"/>
    <x v="0"/>
    <s v="Patrick Kinyera"/>
  </r>
  <r>
    <n v="607526"/>
    <s v="Airtel"/>
    <s v="Nalukolongo/Kyanja"/>
    <s v="Kampala"/>
    <s v="Central"/>
    <s v="Netis"/>
    <n v="0.38921"/>
    <n v="32.59789"/>
    <n v="1"/>
    <n v="1"/>
    <n v="1"/>
    <m/>
    <m/>
    <n v="1"/>
    <m/>
    <m/>
    <m/>
    <m/>
    <n v="4"/>
    <s v="24-07-2020  Completed"/>
    <n v="3"/>
    <m/>
    <x v="4"/>
    <s v="Christopher Alituha"/>
  </r>
  <r>
    <n v="607540"/>
    <e v="#N/A"/>
    <s v="Namere Zone "/>
    <s v="Kampala"/>
    <s v="Central"/>
    <e v="#N/A"/>
    <n v="0.38743"/>
    <n v="32.573099999999997"/>
    <m/>
    <m/>
    <m/>
    <m/>
    <m/>
    <m/>
    <m/>
    <m/>
    <m/>
    <m/>
    <n v="0"/>
    <s v="24-07-2020  Completed"/>
    <n v="3"/>
    <s v="Decommissioned as per the site list"/>
    <x v="2"/>
    <s v="Patrick Kalibala Musoke"/>
  </r>
  <r>
    <n v="607594"/>
    <s v="Africell"/>
    <s v="Nsimbiziwome"/>
    <s v="Kampala"/>
    <s v="Central"/>
    <s v="Netis"/>
    <n v="0.35752"/>
    <n v="32.608220000000003"/>
    <n v="1"/>
    <n v="1"/>
    <n v="1"/>
    <m/>
    <m/>
    <n v="1"/>
    <m/>
    <m/>
    <m/>
    <m/>
    <n v="4"/>
    <s v="24-07-2020  Completed"/>
    <n v="3"/>
    <m/>
    <x v="4"/>
    <s v="Robert Otim"/>
  </r>
  <r>
    <n v="607599"/>
    <s v="Airtel"/>
    <s v="Ntinda Sempagala"/>
    <s v="Kampala"/>
    <s v="Central"/>
    <s v="Netis"/>
    <n v="0.35449999999999998"/>
    <n v="32.610300000000002"/>
    <n v="1"/>
    <n v="2"/>
    <n v="1"/>
    <m/>
    <m/>
    <n v="1"/>
    <m/>
    <m/>
    <m/>
    <m/>
    <n v="5"/>
    <s v="24-07-2020  Completed"/>
    <n v="3"/>
    <s v="All installed"/>
    <x v="0"/>
    <s v="Samuel Naseke"/>
  </r>
  <r>
    <n v="607600"/>
    <s v="Africell"/>
    <s v="Ntinda T C"/>
    <s v="Kampala"/>
    <s v="Central"/>
    <s v="Netis"/>
    <n v="0.35324499999999998"/>
    <n v="32.614713000000002"/>
    <n v="1"/>
    <m/>
    <m/>
    <m/>
    <m/>
    <m/>
    <m/>
    <m/>
    <m/>
    <m/>
    <n v="1"/>
    <s v="24-07-2020  Completed"/>
    <n v="3"/>
    <s v="All installed"/>
    <x v="0"/>
    <s v="Samuel Naseke"/>
  </r>
  <r>
    <n v="607907"/>
    <s v="Airtel"/>
    <s v="Kisaasi Roundabout"/>
    <s v="Kampala"/>
    <s v="Central"/>
    <s v="Netis"/>
    <n v="0.36598999999999998"/>
    <n v="32.60425"/>
    <n v="1"/>
    <n v="1"/>
    <m/>
    <m/>
    <m/>
    <n v="1"/>
    <m/>
    <m/>
    <m/>
    <m/>
    <n v="3"/>
    <s v="24-07-2020  Completed"/>
    <n v="3"/>
    <s v="All installed"/>
    <x v="0"/>
    <s v="Sam Mwambu"/>
  </r>
  <r>
    <n v="607116"/>
    <s v="Airtel"/>
    <s v="Fairway Hotel"/>
    <s v="Kampala"/>
    <s v="Central"/>
    <s v="Netis"/>
    <n v="0.32750000000000001"/>
    <n v="32.583199999999998"/>
    <n v="1"/>
    <n v="1"/>
    <n v="1"/>
    <m/>
    <m/>
    <n v="1"/>
    <m/>
    <m/>
    <m/>
    <m/>
    <n v="4"/>
    <s v="24-07-2020  Completed"/>
    <n v="4"/>
    <m/>
    <x v="4"/>
    <s v="Thomasi Seruyange"/>
  </r>
  <r>
    <n v="607117"/>
    <e v="#N/A"/>
    <s v="Farmers"/>
    <s v="Kampala"/>
    <s v="Central"/>
    <e v="#N/A"/>
    <n v="0.3135"/>
    <n v="32.585430000000002"/>
    <n v="1"/>
    <m/>
    <m/>
    <m/>
    <m/>
    <m/>
    <m/>
    <m/>
    <m/>
    <m/>
    <n v="1"/>
    <s v="27-07-2020  Completed"/>
    <n v="4"/>
    <m/>
    <x v="4"/>
    <s v="Sam Mwambu"/>
  </r>
  <r>
    <n v="607118"/>
    <s v="Airtel"/>
    <s v="Fifth Street"/>
    <s v="Kampala"/>
    <s v="Central"/>
    <s v="Netis"/>
    <n v="0.31979999999999997"/>
    <n v="32.612319999999997"/>
    <n v="1"/>
    <n v="1"/>
    <n v="1"/>
    <m/>
    <n v="1"/>
    <m/>
    <m/>
    <m/>
    <m/>
    <m/>
    <n v="4"/>
    <s v="27-07-2020  Completed"/>
    <n v="4"/>
    <m/>
    <x v="4"/>
    <s v="Christopher Alituha"/>
  </r>
  <r>
    <n v="607119"/>
    <s v="Airtel"/>
    <s v="Fourth Street"/>
    <s v="Kampala"/>
    <s v="Central"/>
    <s v="Netis"/>
    <n v="0.32440999999999998"/>
    <n v="32.605139999999999"/>
    <n v="1"/>
    <m/>
    <n v="1"/>
    <m/>
    <n v="1"/>
    <n v="1"/>
    <m/>
    <n v="1"/>
    <m/>
    <m/>
    <n v="5"/>
    <s v="27-07-2020  Completed"/>
    <n v="4"/>
    <m/>
    <x v="4"/>
    <s v="Patrick Kinyera"/>
  </r>
  <r>
    <n v="607124"/>
    <s v="Airtel"/>
    <s v="Garden City"/>
    <s v="Kampala"/>
    <s v="Central"/>
    <s v="Netis"/>
    <n v="0.32005"/>
    <n v="32.59169"/>
    <n v="1"/>
    <m/>
    <m/>
    <m/>
    <m/>
    <m/>
    <m/>
    <m/>
    <m/>
    <m/>
    <n v="1"/>
    <s v="27-07-2020  Completed"/>
    <n v="4"/>
    <m/>
    <x v="4"/>
    <s v="Sam Mwambu"/>
  </r>
  <r>
    <n v="607179"/>
    <s v="Airtel"/>
    <s v="Kampala Serena Hotel"/>
    <s v="Kampala"/>
    <s v="Central"/>
    <s v="Netis"/>
    <n v="0.318359"/>
    <n v="32.586494000000002"/>
    <m/>
    <m/>
    <m/>
    <m/>
    <m/>
    <m/>
    <m/>
    <m/>
    <m/>
    <m/>
    <n v="0"/>
    <s v="27-07-2020  Completed"/>
    <n v="4"/>
    <s v="Site has no lock in system,No lock programmed"/>
    <x v="4"/>
    <s v="Sam Mwambu"/>
  </r>
  <r>
    <n v="607185"/>
    <s v="Airtel"/>
    <s v="Kansanga"/>
    <s v="Kampala"/>
    <s v="Central"/>
    <s v="Netis"/>
    <n v="0.28070000000000001"/>
    <n v="32.607700000000001"/>
    <n v="1"/>
    <n v="1"/>
    <n v="1"/>
    <m/>
    <m/>
    <n v="2"/>
    <m/>
    <m/>
    <m/>
    <m/>
    <n v="5"/>
    <s v="27-07-2020  Completed"/>
    <n v="4"/>
    <m/>
    <x v="4"/>
    <s v="Thomasi Seruyange"/>
  </r>
  <r>
    <n v="607186"/>
    <s v="Airtel"/>
    <s v="Kansanga"/>
    <s v="Kampala"/>
    <s v="Central"/>
    <s v="Netis"/>
    <n v="0.28477000000000002"/>
    <n v="32.605350000000001"/>
    <n v="1"/>
    <n v="1"/>
    <m/>
    <m/>
    <n v="1"/>
    <m/>
    <m/>
    <m/>
    <m/>
    <m/>
    <n v="3"/>
    <s v="27-07-2020  Completed"/>
    <n v="4"/>
    <m/>
    <x v="4"/>
    <s v="Patrick Kalibala Musoke"/>
  </r>
  <r>
    <n v="607187"/>
    <s v="Africell"/>
    <s v="Kansanga (Diplomatic Zone)"/>
    <s v="Kampala"/>
    <s v="Central"/>
    <s v="Netis"/>
    <n v="0.29369000000000001"/>
    <n v="32.606909999999999"/>
    <n v="1"/>
    <n v="2"/>
    <n v="1"/>
    <m/>
    <m/>
    <m/>
    <m/>
    <m/>
    <m/>
    <m/>
    <n v="4"/>
    <s v="27-07-2020  Completed"/>
    <n v="4"/>
    <m/>
    <x v="4"/>
    <s v="Patrick Kalibala Musoke"/>
  </r>
  <r>
    <n v="607188"/>
    <s v="Africell"/>
    <s v="Kansanga Kiwafu"/>
    <s v="Kampala"/>
    <s v="Central"/>
    <s v="Netis"/>
    <n v="0.28505999999999998"/>
    <n v="32.617829999999998"/>
    <n v="1"/>
    <m/>
    <n v="1"/>
    <m/>
    <m/>
    <n v="1"/>
    <m/>
    <m/>
    <n v="1"/>
    <m/>
    <n v="4"/>
    <s v="27-07-2020  Completed"/>
    <n v="4"/>
    <m/>
    <x v="4"/>
    <s v="Thomasi Seruyange"/>
  </r>
  <r>
    <n v="607190"/>
    <s v="Airtel"/>
    <s v="Kanyanya (Golf course)"/>
    <s v="Kampala"/>
    <s v="Central"/>
    <s v="Netis"/>
    <n v="0.33343"/>
    <n v="32.58569"/>
    <n v="1"/>
    <n v="1"/>
    <m/>
    <m/>
    <m/>
    <n v="1"/>
    <m/>
    <m/>
    <m/>
    <m/>
    <n v="3"/>
    <s v="27-07-2020  Completed"/>
    <n v="4"/>
    <m/>
    <x v="4"/>
    <s v="Patrick Kinyera"/>
  </r>
  <r>
    <n v="607238"/>
    <s v="Airtel"/>
    <s v="Kibuli"/>
    <s v="Kampala"/>
    <s v="Central"/>
    <s v="Netis"/>
    <n v="0.30828"/>
    <n v="32.598140000000001"/>
    <n v="1"/>
    <n v="1"/>
    <n v="1"/>
    <m/>
    <m/>
    <n v="1"/>
    <m/>
    <m/>
    <m/>
    <n v="2"/>
    <n v="6"/>
    <s v="27-07-2020  Completed"/>
    <n v="4"/>
    <m/>
    <x v="4"/>
    <s v="Robert Otim"/>
  </r>
  <r>
    <n v="607239"/>
    <s v="Airtel"/>
    <s v="Kibuli"/>
    <s v="Kampala"/>
    <s v="Central"/>
    <s v="Netis"/>
    <n v="0.31036000000000002"/>
    <n v="32.596260000000001"/>
    <n v="2"/>
    <n v="1"/>
    <n v="1"/>
    <m/>
    <m/>
    <n v="1"/>
    <m/>
    <m/>
    <m/>
    <m/>
    <n v="5"/>
    <s v="27-07-2020  Completed"/>
    <n v="4"/>
    <m/>
    <x v="4"/>
    <s v="Samuel Naseke"/>
  </r>
  <r>
    <n v="607240"/>
    <s v="Airtel"/>
    <s v="Kibuli Police"/>
    <s v="Kampala"/>
    <s v="Central"/>
    <s v="Netis"/>
    <n v="0.30759999999999998"/>
    <n v="32.591920000000002"/>
    <n v="1"/>
    <n v="3"/>
    <n v="1"/>
    <m/>
    <m/>
    <n v="1"/>
    <m/>
    <m/>
    <m/>
    <m/>
    <n v="6"/>
    <s v="27-07-2020  Completed"/>
    <n v="4"/>
    <m/>
    <x v="4"/>
    <s v="Samuel Naseke"/>
  </r>
  <r>
    <n v="607275"/>
    <s v="Airtel"/>
    <s v="Kiruddu Hospital"/>
    <s v="Kampala"/>
    <s v="Central"/>
    <s v="Netis"/>
    <n v="0.24959000000000001"/>
    <n v="32.613250000000001"/>
    <n v="1"/>
    <n v="1"/>
    <m/>
    <m/>
    <m/>
    <m/>
    <m/>
    <m/>
    <m/>
    <m/>
    <n v="2"/>
    <s v="27-07-2020  Completed"/>
    <n v="4"/>
    <m/>
    <x v="4"/>
    <s v="Thomasi Seruyange"/>
  </r>
  <r>
    <n v="607291"/>
    <s v="Airtel"/>
    <s v="Kisugu"/>
    <s v="Kampala"/>
    <s v="Central"/>
    <s v="Netis"/>
    <n v="0.30391000000000001"/>
    <n v="32.603819999999999"/>
    <n v="1"/>
    <n v="2"/>
    <n v="1"/>
    <m/>
    <n v="1"/>
    <m/>
    <m/>
    <n v="1"/>
    <m/>
    <m/>
    <n v="6"/>
    <s v="27-07-2020  Completed"/>
    <n v="4"/>
    <m/>
    <x v="4"/>
    <s v="Patrick Kalibala Musoke"/>
  </r>
  <r>
    <n v="607292"/>
    <s v="Airtel"/>
    <s v="Kisugu "/>
    <s v="Kampala"/>
    <s v="Central"/>
    <s v="Netis"/>
    <n v="0.30824000000000001"/>
    <n v="32.604289999999999"/>
    <n v="1"/>
    <n v="2"/>
    <m/>
    <m/>
    <n v="2"/>
    <m/>
    <m/>
    <m/>
    <m/>
    <m/>
    <n v="5"/>
    <s v="27-07-2020  Completed"/>
    <n v="4"/>
    <m/>
    <x v="4"/>
    <s v="Robert Oti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r>
    <m/>
    <m/>
    <m/>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B330"/>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208" priority="2"/>
  </conditionalFormatting>
  <conditionalFormatting sqref="D1:D1717">
    <cfRule type="duplicateValues" dxfId="207"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workbookViewId="0">
      <pane ySplit="1" topLeftCell="A185" activePane="bottomLeft" state="frozen"/>
      <selection activeCell="N1" sqref="N1"/>
      <selection pane="bottomLeft" activeCell="C192" sqref="C192"/>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11" t="s">
        <v>3499</v>
      </c>
      <c r="AA1" s="11" t="s">
        <v>3573</v>
      </c>
      <c r="AB1" s="2" t="s">
        <v>3515</v>
      </c>
      <c r="AD1" s="2"/>
      <c r="AE1" s="2"/>
      <c r="AG1" s="2"/>
    </row>
    <row r="2" spans="1:33"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3"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D3" s="2"/>
      <c r="AE3" s="2"/>
      <c r="AG3" s="2"/>
    </row>
    <row r="4" spans="1:33"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D4" s="2"/>
      <c r="AE4" s="2"/>
      <c r="AG4" s="2"/>
    </row>
    <row r="5" spans="1:33" ht="15" hidden="1" customHeight="1" x14ac:dyDescent="0.3">
      <c r="A5" s="63" t="s">
        <v>21</v>
      </c>
      <c r="B5" s="96">
        <v>607003</v>
      </c>
      <c r="C5" s="63" t="s">
        <v>22</v>
      </c>
      <c r="D5" s="63"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3492</v>
      </c>
      <c r="AD5" s="2"/>
      <c r="AE5" s="2"/>
      <c r="AG5" s="2"/>
    </row>
    <row r="6" spans="1:33" ht="15" hidden="1" customHeight="1" x14ac:dyDescent="0.3">
      <c r="A6" s="63" t="s">
        <v>47</v>
      </c>
      <c r="B6" s="96">
        <v>607004</v>
      </c>
      <c r="C6" s="63" t="s">
        <v>38</v>
      </c>
      <c r="D6" s="63"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3492</v>
      </c>
      <c r="AD6" s="2"/>
      <c r="AE6" s="2"/>
      <c r="AG6" s="2"/>
    </row>
    <row r="7" spans="1:33"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D7" s="2"/>
      <c r="AE7" s="2"/>
      <c r="AG7" s="2"/>
    </row>
    <row r="8" spans="1:33"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D8" s="2"/>
      <c r="AE8" s="2"/>
      <c r="AG8" s="2"/>
    </row>
    <row r="9" spans="1:33"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B9">
        <f>VLOOKUP(B9,'[2]CGS LOCKS SWAP UPDATE'!$B:$Z,25,0)</f>
        <v>0</v>
      </c>
    </row>
    <row r="10" spans="1:33"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D10" s="2"/>
      <c r="AE10" s="2"/>
      <c r="AG10" s="2"/>
    </row>
    <row r="11" spans="1:33"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D11" s="2"/>
      <c r="AE11" s="2"/>
      <c r="AG11" s="2"/>
    </row>
    <row r="12" spans="1:33"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D12" s="2"/>
      <c r="AE12" s="2"/>
      <c r="AG12" s="2"/>
    </row>
    <row r="13" spans="1:33"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D13" s="2"/>
      <c r="AE13" s="2"/>
      <c r="AG13" s="2"/>
    </row>
    <row r="14" spans="1:33"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D14" s="2"/>
      <c r="AE14" s="2"/>
      <c r="AG14" s="2"/>
    </row>
    <row r="15" spans="1:33"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D15" s="2"/>
      <c r="AE15" s="2"/>
      <c r="AG15" s="2"/>
    </row>
    <row r="16" spans="1:33" ht="15" hidden="1" customHeight="1" x14ac:dyDescent="0.3">
      <c r="A16" s="63" t="s">
        <v>69</v>
      </c>
      <c r="B16" s="96">
        <v>607014</v>
      </c>
      <c r="C16" s="63" t="s">
        <v>52</v>
      </c>
      <c r="D16" s="63" t="s">
        <v>70</v>
      </c>
      <c r="E16" s="63" t="s">
        <v>40</v>
      </c>
      <c r="F16" s="63" t="s">
        <v>6</v>
      </c>
      <c r="G16" s="97" t="s">
        <v>25</v>
      </c>
      <c r="H16" s="98">
        <v>0.31469999999999998</v>
      </c>
      <c r="I16" s="99">
        <v>32.575360000000003</v>
      </c>
      <c r="J16" s="48">
        <v>1</v>
      </c>
      <c r="K16" s="44"/>
      <c r="L16" s="44"/>
      <c r="M16" s="44"/>
      <c r="N16" s="44"/>
      <c r="O16" s="44"/>
      <c r="P16" s="44"/>
      <c r="Q16" s="44"/>
      <c r="R16" s="44"/>
      <c r="S16" s="44"/>
      <c r="T16" s="44">
        <v>1</v>
      </c>
      <c r="U16" s="36" t="s">
        <v>41</v>
      </c>
      <c r="V16" s="36">
        <v>1</v>
      </c>
      <c r="W16" s="18" t="s">
        <v>3557</v>
      </c>
      <c r="X16" s="141" t="s">
        <v>3504</v>
      </c>
      <c r="Y16" s="85" t="s">
        <v>3438</v>
      </c>
      <c r="AD16" s="2"/>
      <c r="AE16" s="2"/>
      <c r="AG16" s="2"/>
    </row>
    <row r="17" spans="1:33" ht="15" hidden="1" customHeight="1" x14ac:dyDescent="0.3">
      <c r="A17" s="63" t="s">
        <v>86</v>
      </c>
      <c r="B17" s="96">
        <v>607015</v>
      </c>
      <c r="C17" s="63" t="s">
        <v>38</v>
      </c>
      <c r="D17" s="63" t="s">
        <v>70</v>
      </c>
      <c r="E17" s="63" t="s">
        <v>40</v>
      </c>
      <c r="F17" s="63" t="s">
        <v>6</v>
      </c>
      <c r="G17" s="97" t="s">
        <v>25</v>
      </c>
      <c r="H17" s="98">
        <v>0.31591999999999998</v>
      </c>
      <c r="I17" s="99">
        <v>32.57526</v>
      </c>
      <c r="J17" s="48"/>
      <c r="K17" s="44">
        <v>2</v>
      </c>
      <c r="L17" s="44"/>
      <c r="M17" s="44"/>
      <c r="N17" s="44">
        <v>1</v>
      </c>
      <c r="O17" s="44"/>
      <c r="P17" s="44"/>
      <c r="Q17" s="44"/>
      <c r="R17" s="44"/>
      <c r="S17" s="44"/>
      <c r="T17" s="44">
        <v>3</v>
      </c>
      <c r="U17" s="36" t="s">
        <v>146</v>
      </c>
      <c r="V17" s="36">
        <v>1</v>
      </c>
      <c r="W17" s="18" t="s">
        <v>3557</v>
      </c>
      <c r="X17" s="141" t="s">
        <v>3504</v>
      </c>
      <c r="Y17" s="85" t="s">
        <v>3438</v>
      </c>
      <c r="AD17" s="2"/>
      <c r="AE17" s="2"/>
      <c r="AG17" s="2"/>
    </row>
    <row r="18" spans="1:33"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D18" s="2"/>
      <c r="AE18" s="2"/>
      <c r="AG18" s="2"/>
    </row>
    <row r="19" spans="1:33"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D19" s="2"/>
      <c r="AE19" s="2"/>
      <c r="AG19" s="2"/>
    </row>
    <row r="20" spans="1:33"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D20" s="2"/>
      <c r="AE20" s="2"/>
      <c r="AG20" s="2"/>
    </row>
    <row r="21" spans="1:33" ht="15" hidden="1" customHeight="1" x14ac:dyDescent="0.3">
      <c r="A21" s="63" t="s">
        <v>95</v>
      </c>
      <c r="B21" s="96">
        <v>607026</v>
      </c>
      <c r="C21" s="63" t="s">
        <v>38</v>
      </c>
      <c r="D21" s="63"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3492</v>
      </c>
      <c r="AD21" s="2"/>
      <c r="AE21" s="2"/>
      <c r="AG21" s="2"/>
    </row>
    <row r="22" spans="1:33"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D22" s="2"/>
      <c r="AE22" s="2"/>
      <c r="AG22" s="2"/>
    </row>
    <row r="23" spans="1:33"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D23" s="2"/>
      <c r="AE23" s="2"/>
      <c r="AG23" s="2"/>
    </row>
    <row r="24" spans="1:33"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D24" s="2"/>
      <c r="AE24" s="2"/>
      <c r="AG24" s="2"/>
    </row>
    <row r="25" spans="1:33"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D25" s="2"/>
      <c r="AE25" s="2"/>
      <c r="AG25" s="2"/>
    </row>
    <row r="26" spans="1:33" ht="15" hidden="1" customHeight="1" x14ac:dyDescent="0.3">
      <c r="A26" s="63" t="s">
        <v>105</v>
      </c>
      <c r="B26" s="96">
        <v>607040</v>
      </c>
      <c r="C26" s="63" t="s">
        <v>38</v>
      </c>
      <c r="D26" s="63" t="s">
        <v>106</v>
      </c>
      <c r="E26" s="63" t="s">
        <v>40</v>
      </c>
      <c r="F26" s="63" t="s">
        <v>6</v>
      </c>
      <c r="G26" s="97" t="s">
        <v>20</v>
      </c>
      <c r="H26" s="98">
        <v>0.29049999999999998</v>
      </c>
      <c r="I26" s="99">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B26">
        <f>VLOOKUP(B26,'[2]CGS LOCKS SWAP UPDATE'!$B:$Z,25,0)</f>
        <v>2</v>
      </c>
      <c r="AD26" s="2"/>
      <c r="AE26" s="2"/>
      <c r="AG26" s="2"/>
    </row>
    <row r="27" spans="1:33" ht="15" hidden="1" customHeight="1" x14ac:dyDescent="0.3">
      <c r="A27" s="63" t="s">
        <v>107</v>
      </c>
      <c r="B27" s="96">
        <v>607041</v>
      </c>
      <c r="C27" s="63" t="s">
        <v>38</v>
      </c>
      <c r="D27" s="63" t="s">
        <v>106</v>
      </c>
      <c r="E27" s="63" t="s">
        <v>40</v>
      </c>
      <c r="F27" s="63" t="s">
        <v>6</v>
      </c>
      <c r="G27" s="97" t="s">
        <v>20</v>
      </c>
      <c r="H27" s="98">
        <v>0.28539999999999999</v>
      </c>
      <c r="I27" s="99">
        <v>32.630769999999998</v>
      </c>
      <c r="J27" s="44">
        <v>1</v>
      </c>
      <c r="K27" s="44">
        <v>1</v>
      </c>
      <c r="L27" s="44"/>
      <c r="M27" s="44"/>
      <c r="N27" s="44"/>
      <c r="O27" s="44"/>
      <c r="P27" s="44"/>
      <c r="Q27" s="44"/>
      <c r="R27" s="44"/>
      <c r="S27" s="44"/>
      <c r="T27" s="44">
        <v>2</v>
      </c>
      <c r="U27" s="36" t="s">
        <v>146</v>
      </c>
      <c r="V27" s="36">
        <v>2</v>
      </c>
      <c r="W27" s="18" t="s">
        <v>3524</v>
      </c>
      <c r="X27" s="141" t="s">
        <v>3504</v>
      </c>
      <c r="Y27" s="87" t="s">
        <v>3473</v>
      </c>
      <c r="AB27">
        <f>VLOOKUP(B27,'[2]CGS LOCKS SWAP UPDATE'!$B:$Z,25,0)</f>
        <v>2</v>
      </c>
      <c r="AD27" s="2"/>
      <c r="AE27" s="2"/>
      <c r="AG27" s="2"/>
    </row>
    <row r="28" spans="1:33"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D28" s="2"/>
      <c r="AE28" s="2"/>
      <c r="AG28" s="2"/>
    </row>
    <row r="29" spans="1:33"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B29">
        <f>VLOOKUP(B29,'[2]CGS LOCKS SWAP UPDATE'!$B:$Z,25,0)</f>
        <v>0</v>
      </c>
      <c r="AD29" s="2"/>
      <c r="AE29" s="2"/>
      <c r="AG29" s="2"/>
    </row>
    <row r="30" spans="1:33"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B30">
        <f>VLOOKUP(B30,'[2]CGS LOCKS SWAP UPDATE'!$B:$Z,25,0)</f>
        <v>1</v>
      </c>
      <c r="AD30" s="2"/>
      <c r="AE30" s="2"/>
      <c r="AG30" s="2"/>
    </row>
    <row r="31" spans="1:33"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D31" s="2"/>
      <c r="AE31" s="2"/>
      <c r="AG31" s="2"/>
    </row>
    <row r="32" spans="1:33"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D32" s="2"/>
      <c r="AE32" s="2"/>
      <c r="AG32" s="2"/>
    </row>
    <row r="33" spans="1:33" ht="15" hidden="1" customHeight="1" x14ac:dyDescent="0.3">
      <c r="A33" s="63" t="s">
        <v>116</v>
      </c>
      <c r="B33" s="96">
        <v>607067</v>
      </c>
      <c r="C33" s="63" t="s">
        <v>38</v>
      </c>
      <c r="D33" s="63" t="s">
        <v>117</v>
      </c>
      <c r="E33" s="63" t="s">
        <v>40</v>
      </c>
      <c r="F33" s="63" t="s">
        <v>6</v>
      </c>
      <c r="G33" s="97" t="s">
        <v>20</v>
      </c>
      <c r="H33" s="98">
        <v>0.27301999999999998</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D33" s="2"/>
      <c r="AE33" s="2"/>
      <c r="AG33" s="2"/>
    </row>
    <row r="34" spans="1:33" ht="15" hidden="1" customHeight="1" x14ac:dyDescent="0.3">
      <c r="A34" s="63" t="s">
        <v>118</v>
      </c>
      <c r="B34" s="96">
        <v>607068</v>
      </c>
      <c r="C34" s="63" t="s">
        <v>22</v>
      </c>
      <c r="D34" s="63" t="s">
        <v>117</v>
      </c>
      <c r="E34" s="63" t="s">
        <v>40</v>
      </c>
      <c r="F34" s="63" t="s">
        <v>6</v>
      </c>
      <c r="G34" s="97" t="s">
        <v>20</v>
      </c>
      <c r="H34" s="98">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D34" s="2"/>
      <c r="AE34" s="2"/>
      <c r="AG34" s="2"/>
    </row>
    <row r="35" spans="1:33" ht="15" hidden="1" customHeight="1" x14ac:dyDescent="0.3">
      <c r="A35" s="63" t="s">
        <v>119</v>
      </c>
      <c r="B35" s="96">
        <v>607069</v>
      </c>
      <c r="C35" s="63" t="s">
        <v>52</v>
      </c>
      <c r="D35" s="63" t="s">
        <v>120</v>
      </c>
      <c r="E35" s="63" t="s">
        <v>40</v>
      </c>
      <c r="F35" s="63" t="s">
        <v>6</v>
      </c>
      <c r="G35" s="97" t="s">
        <v>20</v>
      </c>
      <c r="H35" s="98">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D35" s="2"/>
      <c r="AE35" s="2"/>
      <c r="AG35" s="2"/>
    </row>
    <row r="36" spans="1:33" ht="15" hidden="1" customHeight="1" x14ac:dyDescent="0.3">
      <c r="A36" s="63" t="s">
        <v>122</v>
      </c>
      <c r="B36" s="96">
        <v>607071</v>
      </c>
      <c r="C36" s="63" t="s">
        <v>38</v>
      </c>
      <c r="D36" s="63" t="s">
        <v>123</v>
      </c>
      <c r="E36" s="63" t="s">
        <v>40</v>
      </c>
      <c r="F36" s="63" t="s">
        <v>6</v>
      </c>
      <c r="G36" s="97" t="s">
        <v>20</v>
      </c>
      <c r="H36" s="98">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D36" s="2"/>
      <c r="AE36" s="2"/>
      <c r="AG36" s="2"/>
    </row>
    <row r="37" spans="1:33" ht="15" hidden="1" customHeight="1" x14ac:dyDescent="0.3">
      <c r="A37" s="63" t="s">
        <v>124</v>
      </c>
      <c r="B37" s="96">
        <v>607072</v>
      </c>
      <c r="C37" s="63" t="s">
        <v>38</v>
      </c>
      <c r="D37" s="63" t="s">
        <v>125</v>
      </c>
      <c r="E37" s="63" t="s">
        <v>40</v>
      </c>
      <c r="F37" s="63" t="s">
        <v>6</v>
      </c>
      <c r="G37" s="97" t="s">
        <v>7</v>
      </c>
      <c r="H37" s="98">
        <v>0.31152999999999997</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D37" s="2"/>
      <c r="AE37" s="2"/>
      <c r="AG37" s="2"/>
    </row>
    <row r="38" spans="1:33" ht="15" hidden="1" customHeight="1" x14ac:dyDescent="0.3">
      <c r="A38" s="63" t="s">
        <v>126</v>
      </c>
      <c r="B38" s="96">
        <v>607073</v>
      </c>
      <c r="C38" s="63" t="s">
        <v>38</v>
      </c>
      <c r="D38" s="63" t="s">
        <v>125</v>
      </c>
      <c r="E38" s="63" t="s">
        <v>40</v>
      </c>
      <c r="F38" s="63" t="s">
        <v>6</v>
      </c>
      <c r="G38" s="97" t="s">
        <v>7</v>
      </c>
      <c r="H38" s="98">
        <v>0.30708000000000002</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D38" s="2"/>
      <c r="AE38" s="2"/>
      <c r="AG38" s="2"/>
    </row>
    <row r="39" spans="1:33" ht="15" hidden="1" customHeight="1" x14ac:dyDescent="0.3">
      <c r="A39" s="63" t="s">
        <v>127</v>
      </c>
      <c r="B39" s="96">
        <v>607074</v>
      </c>
      <c r="C39" s="63" t="s">
        <v>38</v>
      </c>
      <c r="D39" s="63" t="s">
        <v>128</v>
      </c>
      <c r="E39" s="63" t="s">
        <v>40</v>
      </c>
      <c r="F39" s="63" t="s">
        <v>6</v>
      </c>
      <c r="G39" s="97" t="s">
        <v>7</v>
      </c>
      <c r="H39" s="98">
        <v>0.30769999999999997</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D39" s="2"/>
      <c r="AE39" s="2"/>
      <c r="AG39" s="2"/>
    </row>
    <row r="40" spans="1:33" ht="15" hidden="1" customHeight="1" x14ac:dyDescent="0.3">
      <c r="A40" s="63" t="s">
        <v>129</v>
      </c>
      <c r="B40" s="96">
        <v>607075</v>
      </c>
      <c r="C40" s="63" t="s">
        <v>52</v>
      </c>
      <c r="D40" s="63" t="s">
        <v>130</v>
      </c>
      <c r="E40" s="63" t="s">
        <v>40</v>
      </c>
      <c r="F40" s="63" t="s">
        <v>6</v>
      </c>
      <c r="G40" s="97" t="s">
        <v>7</v>
      </c>
      <c r="H40" s="98">
        <v>0.30952000000000002</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D40" s="2"/>
      <c r="AE40" s="2"/>
      <c r="AG40" s="2"/>
    </row>
    <row r="41" spans="1:33"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D41" s="2"/>
      <c r="AE41" s="2"/>
      <c r="AG41" s="2"/>
    </row>
    <row r="42" spans="1:33" ht="15" hidden="1" customHeight="1" x14ac:dyDescent="0.3">
      <c r="A42" s="63" t="s">
        <v>133</v>
      </c>
      <c r="B42" s="96">
        <v>607088</v>
      </c>
      <c r="C42" s="63" t="s">
        <v>38</v>
      </c>
      <c r="D42" s="63" t="s">
        <v>134</v>
      </c>
      <c r="E42" s="63" t="s">
        <v>40</v>
      </c>
      <c r="F42" s="63" t="s">
        <v>6</v>
      </c>
      <c r="G42" s="97" t="s">
        <v>20</v>
      </c>
      <c r="H42" s="98">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D42" s="2"/>
      <c r="AE42" s="2"/>
      <c r="AG42" s="2"/>
    </row>
    <row r="43" spans="1:33" ht="15" hidden="1" customHeight="1" x14ac:dyDescent="0.3">
      <c r="A43" s="63" t="s">
        <v>135</v>
      </c>
      <c r="B43" s="96">
        <v>607089</v>
      </c>
      <c r="C43" s="63" t="s">
        <v>38</v>
      </c>
      <c r="D43" s="63" t="s">
        <v>134</v>
      </c>
      <c r="E43" s="63" t="s">
        <v>40</v>
      </c>
      <c r="F43" s="63" t="s">
        <v>6</v>
      </c>
      <c r="G43" s="97" t="s">
        <v>20</v>
      </c>
      <c r="H43" s="98">
        <v>0.25825999999999999</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D43" s="2"/>
      <c r="AE43" s="2"/>
      <c r="AG43" s="2"/>
    </row>
    <row r="44" spans="1:33"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B44">
        <f>VLOOKUP(B44,'[2]CGS LOCKS SWAP UPDATE'!$B:$Z,25,0)</f>
        <v>1</v>
      </c>
      <c r="AD44" s="2"/>
      <c r="AE44" s="2"/>
      <c r="AG44" s="2"/>
    </row>
    <row r="45" spans="1:33"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D45" s="2"/>
      <c r="AE45" s="2"/>
      <c r="AG45" s="2"/>
    </row>
    <row r="46" spans="1:33" ht="15" hidden="1" customHeight="1" x14ac:dyDescent="0.3">
      <c r="A46" s="63" t="s">
        <v>140</v>
      </c>
      <c r="B46" s="96">
        <v>607095</v>
      </c>
      <c r="C46" s="63" t="s">
        <v>38</v>
      </c>
      <c r="D46" s="63" t="s">
        <v>141</v>
      </c>
      <c r="E46" s="63" t="s">
        <v>40</v>
      </c>
      <c r="F46" s="63" t="s">
        <v>6</v>
      </c>
      <c r="G46" s="97" t="s">
        <v>20</v>
      </c>
      <c r="H46" s="98">
        <v>0.31120999999999999</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D46" s="2"/>
      <c r="AE46" s="2"/>
      <c r="AG46" s="2"/>
    </row>
    <row r="47" spans="1:33" ht="15" hidden="1" customHeight="1" x14ac:dyDescent="0.3">
      <c r="A47" s="63" t="s">
        <v>142</v>
      </c>
      <c r="B47" s="96">
        <v>607096</v>
      </c>
      <c r="C47" s="63" t="s">
        <v>38</v>
      </c>
      <c r="D47" s="63" t="s">
        <v>143</v>
      </c>
      <c r="E47" s="63" t="s">
        <v>40</v>
      </c>
      <c r="F47" s="63" t="s">
        <v>6</v>
      </c>
      <c r="G47" s="97" t="s">
        <v>25</v>
      </c>
      <c r="H47" s="98">
        <v>0.31655</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D47" s="2"/>
      <c r="AE47" s="2"/>
      <c r="AG47" s="2"/>
    </row>
    <row r="48" spans="1:33" ht="15" hidden="1" customHeight="1" x14ac:dyDescent="0.3">
      <c r="A48" s="63" t="s">
        <v>144</v>
      </c>
      <c r="B48" s="96">
        <v>607097</v>
      </c>
      <c r="C48" s="63" t="s">
        <v>38</v>
      </c>
      <c r="D48" s="63" t="s">
        <v>145</v>
      </c>
      <c r="E48" s="63" t="s">
        <v>40</v>
      </c>
      <c r="F48" s="63" t="s">
        <v>6</v>
      </c>
      <c r="G48" s="97" t="s">
        <v>20</v>
      </c>
      <c r="H48" s="98">
        <v>0.31194</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D48" s="2"/>
      <c r="AE48" s="2"/>
      <c r="AG48" s="2"/>
    </row>
    <row r="49" spans="1:33"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D49" s="2"/>
      <c r="AE49" s="2"/>
      <c r="AG49" s="2"/>
    </row>
    <row r="50" spans="1:33"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D50" s="2"/>
      <c r="AE50" s="2"/>
      <c r="AG50" s="2"/>
    </row>
    <row r="51" spans="1:33" ht="15" hidden="1" customHeight="1" x14ac:dyDescent="0.3">
      <c r="A51" s="63" t="s">
        <v>306</v>
      </c>
      <c r="B51" s="96">
        <v>607100</v>
      </c>
      <c r="C51" s="63" t="s">
        <v>38</v>
      </c>
      <c r="D51" s="63" t="s">
        <v>305</v>
      </c>
      <c r="E51" s="63" t="s">
        <v>40</v>
      </c>
      <c r="F51" s="63" t="s">
        <v>6</v>
      </c>
      <c r="G51" s="97" t="s">
        <v>20</v>
      </c>
      <c r="H51" s="98">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D51" s="2"/>
      <c r="AE51" s="2"/>
      <c r="AG51" s="2"/>
    </row>
    <row r="52" spans="1:33"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D52" s="2"/>
      <c r="AE52" s="2"/>
      <c r="AG52" s="2"/>
    </row>
    <row r="53" spans="1:33" ht="15" hidden="1" customHeight="1" x14ac:dyDescent="0.3">
      <c r="A53" s="63" t="s">
        <v>320</v>
      </c>
      <c r="B53" s="96">
        <v>607106</v>
      </c>
      <c r="C53" s="63" t="e">
        <v>#N/A</v>
      </c>
      <c r="D53" s="63" t="s">
        <v>319</v>
      </c>
      <c r="E53" s="63" t="s">
        <v>40</v>
      </c>
      <c r="F53" s="63" t="s">
        <v>6</v>
      </c>
      <c r="G53" s="97" t="e">
        <v>#N/A</v>
      </c>
      <c r="H53" s="98">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D53" s="2"/>
      <c r="AE53" s="2"/>
      <c r="AG53" s="2"/>
    </row>
    <row r="54" spans="1:33"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B54" s="2">
        <v>2</v>
      </c>
      <c r="AD54" s="2"/>
      <c r="AE54" s="2"/>
      <c r="AG54" s="2"/>
    </row>
    <row r="55" spans="1:33"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D55" s="2"/>
      <c r="AE55" s="2"/>
      <c r="AG55" s="2"/>
    </row>
    <row r="56" spans="1:33"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D56" s="2"/>
      <c r="AE56" s="2"/>
      <c r="AG56" s="2"/>
    </row>
    <row r="57" spans="1:33"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D57" s="2"/>
      <c r="AE57" s="2"/>
      <c r="AG57" s="2"/>
    </row>
    <row r="58" spans="1:33"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D58" s="2"/>
      <c r="AE58" s="2"/>
      <c r="AG58" s="2"/>
    </row>
    <row r="59" spans="1:33"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D59" s="2"/>
      <c r="AE59" s="2"/>
      <c r="AG59" s="2"/>
    </row>
    <row r="60" spans="1:33"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D60" s="2"/>
      <c r="AE60" s="2"/>
      <c r="AG60" s="2"/>
    </row>
    <row r="61" spans="1:33"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D61" s="2"/>
      <c r="AE61" s="2"/>
      <c r="AG61" s="2"/>
    </row>
    <row r="62" spans="1:33"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D62" s="2"/>
      <c r="AE62" s="2"/>
      <c r="AG62" s="2"/>
    </row>
    <row r="63" spans="1:33"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D63" s="2"/>
      <c r="AE63" s="2"/>
      <c r="AG63" s="2"/>
    </row>
    <row r="64" spans="1:33"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D64" s="2"/>
      <c r="AE64" s="2"/>
      <c r="AG64" s="2"/>
    </row>
    <row r="65" spans="1:33"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D65" s="2"/>
      <c r="AE65" s="2"/>
      <c r="AG65" s="2"/>
    </row>
    <row r="66" spans="1:33"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D66" s="2"/>
      <c r="AE66" s="2"/>
      <c r="AG66" s="2"/>
    </row>
    <row r="67" spans="1:33"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D67" s="2"/>
      <c r="AE67" s="2"/>
      <c r="AG67" s="2"/>
    </row>
    <row r="68" spans="1:33"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D68" s="2"/>
      <c r="AE68" s="2"/>
      <c r="AG68" s="2"/>
    </row>
    <row r="69" spans="1:33"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D69" s="2"/>
      <c r="AE69" s="2"/>
      <c r="AG69" s="2"/>
    </row>
    <row r="70" spans="1:33"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D70" s="2"/>
      <c r="AE70" s="2"/>
      <c r="AG70" s="2"/>
    </row>
    <row r="71" spans="1:33"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D71" s="2"/>
      <c r="AE71" s="2"/>
      <c r="AG71" s="2"/>
    </row>
    <row r="72" spans="1:33"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D72" s="2"/>
      <c r="AE72" s="2"/>
      <c r="AG72" s="2"/>
    </row>
    <row r="73" spans="1:33"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D73" s="2"/>
      <c r="AE73" s="2"/>
      <c r="AG73" s="2"/>
    </row>
    <row r="74" spans="1:33"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D74" s="2"/>
      <c r="AE74" s="2"/>
      <c r="AG74" s="2"/>
    </row>
    <row r="75" spans="1:33"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D75" s="2"/>
      <c r="AE75" s="2"/>
      <c r="AG75" s="2"/>
    </row>
    <row r="76" spans="1:33"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D76" s="2"/>
      <c r="AE76" s="2"/>
      <c r="AG76" s="2"/>
    </row>
    <row r="77" spans="1:33"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D77" s="2"/>
      <c r="AE77" s="2"/>
      <c r="AG77" s="2"/>
    </row>
    <row r="78" spans="1:33"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D78" s="2"/>
      <c r="AE78" s="2"/>
      <c r="AG78" s="2"/>
    </row>
    <row r="79" spans="1:33"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D79" s="2"/>
      <c r="AE79" s="2"/>
      <c r="AG79" s="2"/>
    </row>
    <row r="80" spans="1:33"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D80" s="2"/>
      <c r="AE80" s="2"/>
      <c r="AG80" s="2"/>
    </row>
    <row r="81" spans="1:33"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D81" s="2"/>
      <c r="AE81" s="2"/>
      <c r="AG81" s="2"/>
    </row>
    <row r="82" spans="1:33"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D82" s="2"/>
      <c r="AE82" s="2"/>
      <c r="AG82" s="2"/>
    </row>
    <row r="83" spans="1:33"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D83" s="2"/>
      <c r="AE83" s="2"/>
      <c r="AG83" s="2"/>
    </row>
    <row r="84" spans="1:33"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D84" s="2"/>
      <c r="AE84" s="2"/>
      <c r="AG84" s="2"/>
    </row>
    <row r="85" spans="1:33"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D85" s="2"/>
      <c r="AE85" s="2"/>
      <c r="AG85" s="2"/>
    </row>
    <row r="86" spans="1:33"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D86" s="2"/>
      <c r="AE86" s="2"/>
      <c r="AG86" s="2"/>
    </row>
    <row r="87" spans="1:33"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D87" s="2"/>
      <c r="AE87" s="2"/>
      <c r="AG87" s="2"/>
    </row>
    <row r="88" spans="1:33"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D88" s="2"/>
      <c r="AE88" s="2"/>
      <c r="AG88" s="2"/>
    </row>
    <row r="89" spans="1:33"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D89" s="2"/>
      <c r="AE89" s="2"/>
      <c r="AG89" s="2"/>
    </row>
    <row r="90" spans="1:33"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D90" s="2"/>
      <c r="AE90" s="2"/>
      <c r="AG90" s="2"/>
    </row>
    <row r="91" spans="1:33"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D91" s="2"/>
      <c r="AE91" s="2"/>
      <c r="AG91" s="2"/>
    </row>
    <row r="92" spans="1:33"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D92" s="2"/>
      <c r="AE92" s="2"/>
      <c r="AG92" s="2"/>
    </row>
    <row r="93" spans="1:33"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D93" s="2"/>
      <c r="AE93" s="2"/>
      <c r="AG93" s="2"/>
    </row>
    <row r="94" spans="1:33"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D94" s="2"/>
      <c r="AE94" s="2"/>
      <c r="AG94" s="2"/>
    </row>
    <row r="95" spans="1:33"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D95" s="2"/>
      <c r="AE95" s="2"/>
      <c r="AG95" s="2"/>
    </row>
    <row r="96" spans="1:33"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D96" s="2"/>
      <c r="AE96" s="2"/>
      <c r="AG96" s="2"/>
    </row>
    <row r="97" spans="1:33"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D97" s="2"/>
      <c r="AE97" s="2"/>
      <c r="AG97" s="2"/>
    </row>
    <row r="98" spans="1:33"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D98" s="2"/>
      <c r="AE98" s="2"/>
      <c r="AG98" s="2"/>
    </row>
    <row r="99" spans="1:33"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B99">
        <f>VLOOKUP(B99,'[2]CGS LOCKS SWAP UPDATE'!$B:$Z,25,0)</f>
        <v>2</v>
      </c>
      <c r="AD99" s="2"/>
      <c r="AE99" s="2"/>
      <c r="AG99" s="2"/>
    </row>
    <row r="100" spans="1:33"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D100" s="2"/>
      <c r="AE100" s="2"/>
      <c r="AG100" s="2"/>
    </row>
    <row r="101" spans="1:33"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D101" s="2"/>
      <c r="AE101" s="2"/>
      <c r="AG101" s="2"/>
    </row>
    <row r="102" spans="1:33"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D102" s="2"/>
      <c r="AE102" s="2"/>
      <c r="AG102" s="2"/>
    </row>
    <row r="103" spans="1:33"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D103" s="2"/>
      <c r="AE103" s="2"/>
      <c r="AG103" s="2"/>
    </row>
    <row r="104" spans="1:33"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D104" s="2"/>
      <c r="AE104" s="2"/>
      <c r="AG104" s="2"/>
    </row>
    <row r="105" spans="1:33"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D105" s="2"/>
      <c r="AE105" s="2"/>
      <c r="AG105" s="2"/>
    </row>
    <row r="106" spans="1:33"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D106" s="2"/>
      <c r="AE106" s="2"/>
      <c r="AG106" s="2"/>
    </row>
    <row r="107" spans="1:33"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D107" s="2"/>
      <c r="AE107" s="2"/>
      <c r="AG107" s="2"/>
    </row>
    <row r="108" spans="1:33"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D108" s="2"/>
      <c r="AE108" s="2"/>
      <c r="AG108" s="2"/>
    </row>
    <row r="109" spans="1:33"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B109">
        <f>VLOOKUP(B109,'[2]CGS LOCKS SWAP UPDATE'!$B:$Z,25,0)</f>
        <v>0</v>
      </c>
      <c r="AD109" s="2"/>
      <c r="AE109" s="2"/>
      <c r="AG109" s="2"/>
    </row>
    <row r="110" spans="1:33"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D110" s="2"/>
      <c r="AE110" s="2"/>
      <c r="AG110" s="2"/>
    </row>
    <row r="111" spans="1:33"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D111" s="2"/>
      <c r="AE111" s="2"/>
      <c r="AG111" s="2"/>
    </row>
    <row r="112" spans="1:33"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D112" s="2"/>
      <c r="AE112" s="2"/>
      <c r="AG112" s="2"/>
    </row>
    <row r="113" spans="1:33"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D113" s="2"/>
      <c r="AE113" s="2"/>
      <c r="AG113" s="2"/>
    </row>
    <row r="114" spans="1:33"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B114">
        <f>VLOOKUP(B114,'[2]CGS LOCKS SWAP UPDATE'!$B:$Z,25,0)</f>
        <v>1</v>
      </c>
      <c r="AD114" s="2"/>
      <c r="AE114" s="2"/>
      <c r="AG114" s="2"/>
    </row>
    <row r="115" spans="1:33"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B115">
        <f>VLOOKUP(B115,'[2]CGS LOCKS SWAP UPDATE'!$B:$Z,25,0)</f>
        <v>0</v>
      </c>
      <c r="AD115" s="2"/>
      <c r="AE115" s="2"/>
      <c r="AG115" s="2"/>
    </row>
    <row r="116" spans="1:33"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B116">
        <f>VLOOKUP(B116,'[2]CGS LOCKS SWAP UPDATE'!$B:$Z,25,0)</f>
        <v>3</v>
      </c>
      <c r="AD116" s="2"/>
      <c r="AE116" s="2"/>
      <c r="AG116" s="2"/>
    </row>
    <row r="117" spans="1:33"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B117">
        <f>VLOOKUP(B117,'[2]CGS LOCKS SWAP UPDATE'!$B:$Z,25,0)</f>
        <v>3</v>
      </c>
      <c r="AD117" s="2"/>
      <c r="AE117" s="2"/>
      <c r="AG117" s="2"/>
    </row>
    <row r="118" spans="1:33"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B118">
        <f>VLOOKUP(B118,'[2]CGS LOCKS SWAP UPDATE'!$B:$Z,25,0)</f>
        <v>0</v>
      </c>
      <c r="AD118" s="2"/>
      <c r="AE118" s="2"/>
      <c r="AG118" s="2"/>
    </row>
    <row r="119" spans="1:33"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D119" s="2"/>
      <c r="AE119" s="2"/>
      <c r="AG119" s="2"/>
    </row>
    <row r="120" spans="1:33"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B120">
        <f>VLOOKUP(B120,'[2]CGS LOCKS SWAP UPDATE'!$B:$Z,25,0)</f>
        <v>1</v>
      </c>
      <c r="AD120" s="2"/>
      <c r="AE120" s="2"/>
      <c r="AG120" s="2"/>
    </row>
    <row r="121" spans="1:33"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D121" s="2"/>
      <c r="AE121" s="2"/>
      <c r="AG121" s="2"/>
    </row>
    <row r="122" spans="1:33"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B122">
        <f>VLOOKUP(B122,'[2]CGS LOCKS SWAP UPDATE'!$B:$Z,25,0)</f>
        <v>2</v>
      </c>
      <c r="AD122" s="2"/>
      <c r="AE122" s="2"/>
      <c r="AG122" s="2"/>
    </row>
    <row r="123" spans="1:33"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D123" s="2"/>
      <c r="AE123" s="2"/>
      <c r="AG123" s="2"/>
    </row>
    <row r="124" spans="1:33"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D124" s="2"/>
      <c r="AE124" s="2"/>
      <c r="AG124" s="2"/>
    </row>
    <row r="125" spans="1:33"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D125" s="2"/>
      <c r="AE125" s="2"/>
      <c r="AG125" s="2"/>
    </row>
    <row r="126" spans="1:33"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B126">
        <f>VLOOKUP(B126,'[2]CGS LOCKS SWAP UPDATE'!$B:$Z,25,0)</f>
        <v>0</v>
      </c>
      <c r="AD126" s="2"/>
      <c r="AE126" s="2"/>
      <c r="AG126" s="2"/>
    </row>
    <row r="127" spans="1:33"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D127" s="2"/>
      <c r="AE127" s="2"/>
      <c r="AG127" s="2"/>
    </row>
    <row r="128" spans="1:33"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D128" s="2"/>
      <c r="AE128" s="2"/>
      <c r="AG128" s="2"/>
    </row>
    <row r="129" spans="1:33"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B129"/>
      <c r="AD129" s="2"/>
      <c r="AE129" s="2"/>
      <c r="AG129" s="2"/>
    </row>
    <row r="130" spans="1:33"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D130" s="2"/>
      <c r="AE130" s="2"/>
      <c r="AG130" s="2"/>
    </row>
    <row r="131" spans="1:33"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B131"/>
      <c r="AD131" s="2"/>
      <c r="AE131" s="2"/>
      <c r="AG131" s="2"/>
    </row>
    <row r="132" spans="1:33"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B132"/>
      <c r="AD132" s="2"/>
      <c r="AE132" s="2"/>
      <c r="AG132" s="2"/>
    </row>
    <row r="133" spans="1:33"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D133" s="2"/>
      <c r="AE133" s="2"/>
      <c r="AG133" s="2"/>
    </row>
    <row r="134" spans="1:33"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D134" s="2"/>
      <c r="AE134" s="2"/>
      <c r="AG134" s="2"/>
    </row>
    <row r="135" spans="1:33"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D135" s="2"/>
      <c r="AE135" s="2"/>
      <c r="AG135" s="2"/>
    </row>
    <row r="136" spans="1:33"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D136" s="2"/>
      <c r="AE136" s="2"/>
      <c r="AG136" s="2"/>
    </row>
    <row r="137" spans="1:33"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D137" s="2"/>
      <c r="AE137" s="2"/>
      <c r="AG137" s="2"/>
    </row>
    <row r="138" spans="1:33"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D138" s="2"/>
      <c r="AE138" s="2"/>
      <c r="AG138" s="2"/>
    </row>
    <row r="139" spans="1:33"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D139" s="2"/>
      <c r="AE139" s="2"/>
      <c r="AG139" s="2"/>
    </row>
    <row r="140" spans="1:33"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D140" s="2"/>
      <c r="AE140" s="2"/>
      <c r="AG140" s="2"/>
    </row>
    <row r="141" spans="1:33"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D141" s="2"/>
      <c r="AE141" s="2"/>
      <c r="AG141" s="2"/>
    </row>
    <row r="142" spans="1:33"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D142" s="2"/>
      <c r="AE142" s="2"/>
      <c r="AG142" s="2"/>
    </row>
    <row r="143" spans="1:33"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D143" s="2"/>
      <c r="AE143" s="2"/>
      <c r="AG143" s="2"/>
    </row>
    <row r="144" spans="1:33"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D144" s="2"/>
      <c r="AE144" s="2"/>
      <c r="AG144" s="2"/>
    </row>
    <row r="145" spans="1:33"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D145" s="2"/>
      <c r="AE145" s="2"/>
      <c r="AG145" s="2"/>
    </row>
    <row r="146" spans="1:33"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D146" s="2"/>
      <c r="AE146" s="2"/>
      <c r="AG146" s="2"/>
    </row>
    <row r="147" spans="1:33"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D147" s="2"/>
      <c r="AE147" s="2"/>
      <c r="AG147" s="2"/>
    </row>
    <row r="148" spans="1:33"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D148" s="2"/>
      <c r="AE148" s="2"/>
      <c r="AG148" s="2"/>
    </row>
    <row r="149" spans="1:33"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D149" s="2"/>
      <c r="AE149" s="2"/>
      <c r="AG149" s="2"/>
    </row>
    <row r="150" spans="1:33"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D150" s="2"/>
      <c r="AE150" s="2"/>
      <c r="AG150" s="2"/>
    </row>
    <row r="151" spans="1:33"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D151" s="2"/>
      <c r="AE151" s="2"/>
      <c r="AG151" s="2"/>
    </row>
    <row r="152" spans="1:33" ht="15"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3566</v>
      </c>
      <c r="V152" s="3">
        <v>3</v>
      </c>
      <c r="W152" s="18"/>
      <c r="X152" s="141" t="s">
        <v>3572</v>
      </c>
      <c r="Y152" s="18" t="s">
        <v>3450</v>
      </c>
      <c r="AA152" s="154">
        <v>44040</v>
      </c>
      <c r="AD152" s="2"/>
      <c r="AE152" s="2"/>
      <c r="AG152" s="2"/>
    </row>
    <row r="153" spans="1:33" ht="15"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3566</v>
      </c>
      <c r="V153" s="3">
        <v>3</v>
      </c>
      <c r="W153" s="18"/>
      <c r="X153" s="141" t="s">
        <v>3572</v>
      </c>
      <c r="Y153" s="18" t="s">
        <v>3430</v>
      </c>
      <c r="AA153" s="154">
        <v>44040</v>
      </c>
      <c r="AD153" s="2"/>
      <c r="AE153" s="2"/>
      <c r="AG153" s="2"/>
    </row>
    <row r="154" spans="1:33" ht="15" hidden="1"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41" t="s">
        <v>3504</v>
      </c>
      <c r="Y154" s="18" t="s">
        <v>3456</v>
      </c>
      <c r="AD154" s="2"/>
      <c r="AE154" s="2"/>
      <c r="AG154" s="2"/>
    </row>
    <row r="155" spans="1:33" ht="15" hidden="1"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3566</v>
      </c>
      <c r="V155" s="3">
        <v>3</v>
      </c>
      <c r="W155" s="18" t="s">
        <v>3505</v>
      </c>
      <c r="X155" s="141" t="s">
        <v>3504</v>
      </c>
      <c r="Y155" s="18" t="s">
        <v>3438</v>
      </c>
      <c r="AD155" s="2"/>
      <c r="AE155" s="2"/>
      <c r="AG155" s="2"/>
    </row>
    <row r="156" spans="1:33" ht="15"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3566</v>
      </c>
      <c r="V156" s="3">
        <v>3</v>
      </c>
      <c r="W156" s="18"/>
      <c r="X156" s="141" t="s">
        <v>3572</v>
      </c>
      <c r="Y156" s="18" t="s">
        <v>3473</v>
      </c>
      <c r="AA156" s="154">
        <v>44040</v>
      </c>
      <c r="AD156" s="2"/>
      <c r="AE156" s="2"/>
      <c r="AG156" s="2"/>
    </row>
    <row r="157" spans="1:33" ht="15" hidden="1"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41" t="s">
        <v>3504</v>
      </c>
      <c r="Y157" s="18" t="s">
        <v>3438</v>
      </c>
      <c r="AD157" s="2"/>
      <c r="AE157" s="2"/>
      <c r="AG157" s="2"/>
    </row>
    <row r="158" spans="1:33" ht="15"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3566</v>
      </c>
      <c r="V158" s="3">
        <v>3</v>
      </c>
      <c r="W158" s="18"/>
      <c r="X158" s="141" t="s">
        <v>3572</v>
      </c>
      <c r="Y158" s="18" t="s">
        <v>3430</v>
      </c>
      <c r="AA158" s="154">
        <v>44040</v>
      </c>
      <c r="AD158" s="2"/>
      <c r="AE158" s="2"/>
      <c r="AG158" s="2"/>
    </row>
    <row r="159" spans="1:33" ht="15" hidden="1"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3566</v>
      </c>
      <c r="V159" s="3">
        <v>3</v>
      </c>
      <c r="W159" s="150" t="s">
        <v>3567</v>
      </c>
      <c r="X159" s="141" t="s">
        <v>3565</v>
      </c>
      <c r="Y159" s="18" t="s">
        <v>3498</v>
      </c>
      <c r="AD159" s="2"/>
      <c r="AE159" s="2"/>
      <c r="AG159" s="2"/>
    </row>
    <row r="160" spans="1:33" ht="15"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3566</v>
      </c>
      <c r="V160" s="3">
        <v>3</v>
      </c>
      <c r="W160" s="18"/>
      <c r="X160" s="141" t="s">
        <v>3572</v>
      </c>
      <c r="Y160" s="18" t="s">
        <v>3473</v>
      </c>
      <c r="Z160" s="19"/>
      <c r="AA160" s="154">
        <v>44040</v>
      </c>
      <c r="AD160" s="2"/>
      <c r="AE160" s="2"/>
      <c r="AG160" s="2"/>
    </row>
    <row r="161" spans="1:33" ht="15" hidden="1"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41" t="s">
        <v>3504</v>
      </c>
      <c r="Y161" s="18" t="s">
        <v>3460</v>
      </c>
      <c r="Z161" s="19"/>
      <c r="AD161" s="2"/>
      <c r="AE161" s="2"/>
      <c r="AG161" s="2"/>
    </row>
    <row r="162" spans="1:33" ht="15" hidden="1"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3566</v>
      </c>
      <c r="V162" s="3">
        <v>3</v>
      </c>
      <c r="W162" s="18" t="s">
        <v>3505</v>
      </c>
      <c r="X162" s="141" t="s">
        <v>3504</v>
      </c>
      <c r="Y162" s="18" t="s">
        <v>3460</v>
      </c>
      <c r="Z162" s="19"/>
      <c r="AD162" s="2"/>
      <c r="AE162" s="2"/>
      <c r="AG162" s="2"/>
    </row>
    <row r="163" spans="1:33" ht="15" hidden="1"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3566</v>
      </c>
      <c r="V163" s="3">
        <v>3</v>
      </c>
      <c r="W163" s="18" t="s">
        <v>3505</v>
      </c>
      <c r="X163" s="141" t="s">
        <v>3504</v>
      </c>
      <c r="Y163" s="18" t="s">
        <v>3456</v>
      </c>
      <c r="Z163" s="19"/>
      <c r="AD163" s="2"/>
      <c r="AE163" s="2"/>
      <c r="AG163" s="2"/>
    </row>
    <row r="164" spans="1:33" ht="15"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3566</v>
      </c>
      <c r="V164" s="3">
        <v>4</v>
      </c>
      <c r="W164" s="18"/>
      <c r="X164" s="141" t="s">
        <v>3572</v>
      </c>
      <c r="Y164" s="18" t="s">
        <v>3450</v>
      </c>
      <c r="Z164" s="19"/>
      <c r="AA164" s="154">
        <v>44040</v>
      </c>
      <c r="AD164" s="2"/>
      <c r="AE164" s="2"/>
      <c r="AG164" s="2"/>
    </row>
    <row r="165" spans="1:33" ht="15" customHeight="1" x14ac:dyDescent="0.3">
      <c r="A165" s="63" t="s">
        <v>342</v>
      </c>
      <c r="B165" s="96">
        <v>607117</v>
      </c>
      <c r="C165" s="63" t="e">
        <v>#N/A</v>
      </c>
      <c r="D165" s="63" t="s">
        <v>341</v>
      </c>
      <c r="E165" s="63" t="s">
        <v>40</v>
      </c>
      <c r="F165" s="63" t="s">
        <v>6</v>
      </c>
      <c r="G165" s="97" t="e">
        <v>#N/A</v>
      </c>
      <c r="H165" s="98">
        <f>VLOOKUP(B165,[1]Sheet1!$C:$G,5,0)</f>
        <v>0.3135</v>
      </c>
      <c r="I165" s="99">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4"/>
      <c r="AA165" s="154">
        <v>44040</v>
      </c>
      <c r="AD165" s="2"/>
      <c r="AE165" s="2"/>
      <c r="AG165" s="2"/>
    </row>
    <row r="166" spans="1:33" ht="15" customHeight="1" x14ac:dyDescent="0.3">
      <c r="A166" s="63" t="s">
        <v>345</v>
      </c>
      <c r="B166" s="96">
        <v>607118</v>
      </c>
      <c r="C166" s="63" t="s">
        <v>38</v>
      </c>
      <c r="D166" s="63" t="s">
        <v>344</v>
      </c>
      <c r="E166" s="63" t="s">
        <v>40</v>
      </c>
      <c r="F166" s="63" t="s">
        <v>6</v>
      </c>
      <c r="G166" s="97" t="s">
        <v>20</v>
      </c>
      <c r="H166" s="98">
        <f>VLOOKUP(B166,[1]Sheet1!$C:$G,5,0)</f>
        <v>0.32131999999999999</v>
      </c>
      <c r="I166" s="99">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4"/>
      <c r="AA166" s="154">
        <v>44040</v>
      </c>
      <c r="AD166" s="2"/>
      <c r="AE166" s="2"/>
      <c r="AG166" s="2"/>
    </row>
    <row r="167" spans="1:33" ht="15" customHeight="1" x14ac:dyDescent="0.3">
      <c r="A167" s="63" t="s">
        <v>347</v>
      </c>
      <c r="B167" s="96">
        <v>607119</v>
      </c>
      <c r="C167" s="63" t="s">
        <v>38</v>
      </c>
      <c r="D167" s="63" t="s">
        <v>346</v>
      </c>
      <c r="E167" s="63" t="s">
        <v>40</v>
      </c>
      <c r="F167" s="63" t="s">
        <v>6</v>
      </c>
      <c r="G167" s="97" t="s">
        <v>20</v>
      </c>
      <c r="H167" s="98">
        <f>VLOOKUP(B167,[1]Sheet1!$C:$G,5,0)</f>
        <v>0.32440000000000002</v>
      </c>
      <c r="I167" s="99">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4"/>
      <c r="AA167" s="154">
        <v>44040</v>
      </c>
      <c r="AD167" s="2"/>
      <c r="AE167" s="2"/>
      <c r="AG167" s="2"/>
    </row>
    <row r="168" spans="1:33" ht="15" customHeight="1" x14ac:dyDescent="0.3">
      <c r="A168" s="63" t="s">
        <v>358</v>
      </c>
      <c r="B168" s="96">
        <v>607124</v>
      </c>
      <c r="C168" s="63" t="s">
        <v>38</v>
      </c>
      <c r="D168" s="63" t="s">
        <v>357</v>
      </c>
      <c r="E168" s="63" t="s">
        <v>40</v>
      </c>
      <c r="F168" s="63" t="s">
        <v>6</v>
      </c>
      <c r="G168" s="97" t="s">
        <v>20</v>
      </c>
      <c r="H168" s="98">
        <f>VLOOKUP(B168,[1]Sheet1!$C:$G,5,0)</f>
        <v>0.32005</v>
      </c>
      <c r="I168" s="99">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4"/>
      <c r="AA168" s="154">
        <v>44040</v>
      </c>
      <c r="AD168" s="2"/>
      <c r="AE168" s="2"/>
      <c r="AG168" s="2"/>
    </row>
    <row r="169" spans="1:33" ht="15" customHeight="1" x14ac:dyDescent="0.3">
      <c r="A169" s="63" t="s">
        <v>469</v>
      </c>
      <c r="B169" s="96">
        <v>607179</v>
      </c>
      <c r="C169" s="63" t="s">
        <v>38</v>
      </c>
      <c r="D169" s="63" t="s">
        <v>468</v>
      </c>
      <c r="E169" s="63" t="s">
        <v>40</v>
      </c>
      <c r="F169" s="63" t="s">
        <v>6</v>
      </c>
      <c r="G169" s="97" t="s">
        <v>20</v>
      </c>
      <c r="H169" s="98">
        <f>VLOOKUP(B169,[1]Sheet1!$C:$G,5,0)</f>
        <v>0.318359</v>
      </c>
      <c r="I169" s="99">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4"/>
      <c r="AA169" s="154">
        <v>44040</v>
      </c>
      <c r="AD169" s="2"/>
      <c r="AE169" s="2"/>
      <c r="AG169" s="2"/>
    </row>
    <row r="170" spans="1:33" ht="15" customHeight="1" x14ac:dyDescent="0.3">
      <c r="A170" s="63" t="s">
        <v>480</v>
      </c>
      <c r="B170" s="96">
        <v>607185</v>
      </c>
      <c r="C170" s="63" t="s">
        <v>38</v>
      </c>
      <c r="D170" s="63" t="s">
        <v>479</v>
      </c>
      <c r="E170" s="63" t="s">
        <v>40</v>
      </c>
      <c r="F170" s="63" t="s">
        <v>6</v>
      </c>
      <c r="G170" s="97" t="s">
        <v>20</v>
      </c>
      <c r="H170" s="98">
        <f>VLOOKUP(B170,[1]Sheet1!$C:$G,5,0)</f>
        <v>0.28070000000000001</v>
      </c>
      <c r="I170" s="99">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4"/>
      <c r="AA170" s="154">
        <v>44040</v>
      </c>
      <c r="AD170" s="2"/>
      <c r="AE170" s="2"/>
      <c r="AG170" s="2"/>
    </row>
    <row r="171" spans="1:33" ht="15" customHeight="1" x14ac:dyDescent="0.3">
      <c r="A171" s="63" t="s">
        <v>481</v>
      </c>
      <c r="B171" s="96">
        <v>607186</v>
      </c>
      <c r="C171" s="63" t="s">
        <v>38</v>
      </c>
      <c r="D171" s="63" t="s">
        <v>479</v>
      </c>
      <c r="E171" s="63" t="s">
        <v>40</v>
      </c>
      <c r="F171" s="63" t="s">
        <v>6</v>
      </c>
      <c r="G171" s="97" t="s">
        <v>20</v>
      </c>
      <c r="H171" s="98">
        <f>VLOOKUP(B171,[1]Sheet1!$C:$G,5,0)</f>
        <v>0.28477000000000002</v>
      </c>
      <c r="I171" s="99">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4"/>
      <c r="AA171" s="154">
        <v>44040</v>
      </c>
      <c r="AD171" s="2"/>
      <c r="AE171" s="2"/>
      <c r="AG171" s="2"/>
    </row>
    <row r="172" spans="1:33" ht="15" customHeight="1" x14ac:dyDescent="0.3">
      <c r="A172" s="63" t="s">
        <v>483</v>
      </c>
      <c r="B172" s="96">
        <v>607187</v>
      </c>
      <c r="C172" s="63" t="s">
        <v>52</v>
      </c>
      <c r="D172" s="63" t="s">
        <v>482</v>
      </c>
      <c r="E172" s="63" t="s">
        <v>40</v>
      </c>
      <c r="F172" s="63" t="s">
        <v>6</v>
      </c>
      <c r="G172" s="97" t="s">
        <v>20</v>
      </c>
      <c r="H172" s="98">
        <f>VLOOKUP(B172,[1]Sheet1!$C:$G,5,0)</f>
        <v>0.29369000000000001</v>
      </c>
      <c r="I172" s="99">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4"/>
      <c r="AA172" s="154">
        <v>44040</v>
      </c>
      <c r="AD172" s="2"/>
      <c r="AE172" s="2"/>
      <c r="AG172" s="2"/>
    </row>
    <row r="173" spans="1:33" ht="15" customHeight="1" x14ac:dyDescent="0.3">
      <c r="A173" s="63" t="s">
        <v>485</v>
      </c>
      <c r="B173" s="96">
        <v>607188</v>
      </c>
      <c r="C173" s="63" t="s">
        <v>52</v>
      </c>
      <c r="D173" s="63" t="s">
        <v>484</v>
      </c>
      <c r="E173" s="63" t="s">
        <v>40</v>
      </c>
      <c r="F173" s="63" t="s">
        <v>6</v>
      </c>
      <c r="G173" s="97" t="s">
        <v>20</v>
      </c>
      <c r="H173" s="98">
        <f>VLOOKUP(B173,[1]Sheet1!$C:$G,5,0)</f>
        <v>0.28505999999999998</v>
      </c>
      <c r="I173" s="99">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4"/>
      <c r="AA173" s="154">
        <v>44040</v>
      </c>
      <c r="AD173" s="2"/>
      <c r="AE173" s="2"/>
      <c r="AG173" s="2"/>
    </row>
    <row r="174" spans="1:33" ht="15" customHeight="1" x14ac:dyDescent="0.3">
      <c r="A174" s="63" t="s">
        <v>489</v>
      </c>
      <c r="B174" s="96">
        <v>607190</v>
      </c>
      <c r="C174" s="63" t="s">
        <v>38</v>
      </c>
      <c r="D174" s="63" t="s">
        <v>488</v>
      </c>
      <c r="E174" s="63" t="s">
        <v>40</v>
      </c>
      <c r="F174" s="63" t="s">
        <v>6</v>
      </c>
      <c r="G174" s="97" t="s">
        <v>20</v>
      </c>
      <c r="H174" s="98">
        <f>VLOOKUP(B174,[1]Sheet1!$C:$G,5,0)</f>
        <v>0.33450000000000002</v>
      </c>
      <c r="I174" s="99">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4"/>
      <c r="AA174" s="154">
        <v>44040</v>
      </c>
      <c r="AD174" s="2"/>
      <c r="AE174" s="2"/>
      <c r="AG174" s="2"/>
    </row>
    <row r="175" spans="1:33" ht="15" customHeight="1" x14ac:dyDescent="0.3">
      <c r="A175" s="63" t="s">
        <v>580</v>
      </c>
      <c r="B175" s="96">
        <v>607238</v>
      </c>
      <c r="C175" s="63" t="s">
        <v>38</v>
      </c>
      <c r="D175" s="63" t="s">
        <v>579</v>
      </c>
      <c r="E175" s="63" t="s">
        <v>40</v>
      </c>
      <c r="F175" s="63" t="s">
        <v>6</v>
      </c>
      <c r="G175" s="97" t="s">
        <v>20</v>
      </c>
      <c r="H175" s="98">
        <f>VLOOKUP(B175,[1]Sheet1!$C:$G,5,0)</f>
        <v>0.30828</v>
      </c>
      <c r="I175" s="99">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4"/>
      <c r="AA175" s="154">
        <v>44040</v>
      </c>
      <c r="AD175" s="2"/>
      <c r="AE175" s="2"/>
      <c r="AG175" s="2"/>
    </row>
    <row r="176" spans="1:33" ht="15" customHeight="1" x14ac:dyDescent="0.3">
      <c r="A176" s="63" t="s">
        <v>581</v>
      </c>
      <c r="B176" s="96">
        <v>607239</v>
      </c>
      <c r="C176" s="63" t="s">
        <v>38</v>
      </c>
      <c r="D176" s="63" t="s">
        <v>579</v>
      </c>
      <c r="E176" s="63" t="s">
        <v>40</v>
      </c>
      <c r="F176" s="63" t="s">
        <v>6</v>
      </c>
      <c r="G176" s="97" t="s">
        <v>20</v>
      </c>
      <c r="H176" s="98">
        <f>VLOOKUP(B176,[1]Sheet1!$C:$G,5,0)</f>
        <v>0.31030000000000002</v>
      </c>
      <c r="I176" s="99">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4"/>
      <c r="AA176" s="154">
        <v>44041</v>
      </c>
      <c r="AD176" s="2"/>
      <c r="AE176" s="2"/>
      <c r="AG176" s="2"/>
    </row>
    <row r="177" spans="1:33" ht="15" customHeight="1" x14ac:dyDescent="0.3">
      <c r="A177" s="63" t="s">
        <v>583</v>
      </c>
      <c r="B177" s="96">
        <v>607240</v>
      </c>
      <c r="C177" s="63" t="s">
        <v>38</v>
      </c>
      <c r="D177" s="63" t="s">
        <v>582</v>
      </c>
      <c r="E177" s="63" t="s">
        <v>40</v>
      </c>
      <c r="F177" s="63" t="s">
        <v>6</v>
      </c>
      <c r="G177" s="97" t="s">
        <v>20</v>
      </c>
      <c r="H177" s="98">
        <f>VLOOKUP(B177,[1]Sheet1!$C:$G,5,0)</f>
        <v>0.30759999999999998</v>
      </c>
      <c r="I177" s="99">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4"/>
      <c r="AA177" s="154">
        <v>44041</v>
      </c>
      <c r="AD177" s="2"/>
      <c r="AE177" s="2"/>
      <c r="AG177" s="2"/>
    </row>
    <row r="178" spans="1:33" ht="15" customHeight="1" x14ac:dyDescent="0.3">
      <c r="A178" s="63" t="s">
        <v>654</v>
      </c>
      <c r="B178" s="96">
        <v>607275</v>
      </c>
      <c r="C178" s="63" t="s">
        <v>38</v>
      </c>
      <c r="D178" s="63" t="s">
        <v>653</v>
      </c>
      <c r="E178" s="63" t="s">
        <v>40</v>
      </c>
      <c r="F178" s="63" t="s">
        <v>6</v>
      </c>
      <c r="G178" s="97" t="s">
        <v>20</v>
      </c>
      <c r="H178" s="98">
        <f>VLOOKUP(B178,[1]Sheet1!$C:$G,5,0)</f>
        <v>0.24959000000000001</v>
      </c>
      <c r="I178" s="99">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4"/>
      <c r="AA178" s="154">
        <v>44040</v>
      </c>
      <c r="AD178" s="2"/>
      <c r="AE178" s="2"/>
      <c r="AG178" s="2"/>
    </row>
    <row r="179" spans="1:33" ht="15" customHeight="1" x14ac:dyDescent="0.3">
      <c r="A179" s="63" t="s">
        <v>685</v>
      </c>
      <c r="B179" s="96">
        <v>607291</v>
      </c>
      <c r="C179" s="63" t="s">
        <v>38</v>
      </c>
      <c r="D179" s="63" t="s">
        <v>684</v>
      </c>
      <c r="E179" s="63" t="s">
        <v>40</v>
      </c>
      <c r="F179" s="63" t="s">
        <v>6</v>
      </c>
      <c r="G179" s="97" t="s">
        <v>20</v>
      </c>
      <c r="H179" s="98">
        <f>VLOOKUP(B179,[1]Sheet1!$C:$G,5,0)</f>
        <v>0.30430000000000001</v>
      </c>
      <c r="I179" s="99">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4"/>
      <c r="AA179" s="154">
        <v>44040</v>
      </c>
      <c r="AD179" s="2"/>
      <c r="AE179" s="2"/>
      <c r="AG179" s="2"/>
    </row>
    <row r="180" spans="1:33" ht="15" customHeight="1" x14ac:dyDescent="0.3">
      <c r="A180" s="63" t="s">
        <v>687</v>
      </c>
      <c r="B180" s="96">
        <v>607292</v>
      </c>
      <c r="C180" s="63" t="s">
        <v>38</v>
      </c>
      <c r="D180" s="63" t="s">
        <v>686</v>
      </c>
      <c r="E180" s="63" t="s">
        <v>40</v>
      </c>
      <c r="F180" s="63" t="s">
        <v>6</v>
      </c>
      <c r="G180" s="97" t="s">
        <v>20</v>
      </c>
      <c r="H180" s="98">
        <f>VLOOKUP(B180,[1]Sheet1!$C:$G,5,0)</f>
        <v>0.30824000000000001</v>
      </c>
      <c r="I180" s="99">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4"/>
      <c r="AA180" s="154">
        <v>44040</v>
      </c>
      <c r="AD180" s="2"/>
      <c r="AE180" s="2"/>
      <c r="AG180" s="2"/>
    </row>
    <row r="181" spans="1:33" ht="15" customHeight="1" x14ac:dyDescent="0.3">
      <c r="A181" s="63" t="s">
        <v>689</v>
      </c>
      <c r="B181" s="96">
        <v>607293</v>
      </c>
      <c r="C181" s="63" t="s">
        <v>38</v>
      </c>
      <c r="D181" s="63" t="s">
        <v>688</v>
      </c>
      <c r="E181" s="63" t="s">
        <v>40</v>
      </c>
      <c r="F181" s="63" t="s">
        <v>6</v>
      </c>
      <c r="G181" s="97" t="s">
        <v>20</v>
      </c>
      <c r="H181" s="98">
        <f>VLOOKUP(B181,[1]Sheet1!$C:$G,5,0)</f>
        <v>0.30264000000000002</v>
      </c>
      <c r="I181" s="99">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Z181" s="2" t="s">
        <v>3500</v>
      </c>
      <c r="AA181" s="154">
        <v>44041</v>
      </c>
      <c r="AD181" s="2"/>
      <c r="AE181" s="2"/>
      <c r="AG181" s="2"/>
    </row>
    <row r="182" spans="1:33" ht="15" customHeight="1" x14ac:dyDescent="0.3">
      <c r="A182" s="63" t="s">
        <v>742</v>
      </c>
      <c r="B182" s="96">
        <v>607323</v>
      </c>
      <c r="C182" s="63" t="s">
        <v>38</v>
      </c>
      <c r="D182" s="63" t="s">
        <v>741</v>
      </c>
      <c r="E182" s="63" t="s">
        <v>40</v>
      </c>
      <c r="F182" s="63" t="s">
        <v>6</v>
      </c>
      <c r="G182" s="97" t="s">
        <v>20</v>
      </c>
      <c r="H182" s="98">
        <f>VLOOKUP(B182,[1]Sheet1!$C:$G,5,0)</f>
        <v>0.33384000000000003</v>
      </c>
      <c r="I182" s="99">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t="s">
        <v>3500</v>
      </c>
      <c r="AA182" s="154">
        <v>44041</v>
      </c>
      <c r="AD182" s="2"/>
      <c r="AE182" s="2"/>
      <c r="AG182" s="2"/>
    </row>
    <row r="183" spans="1:33" ht="15" customHeight="1" x14ac:dyDescent="0.3">
      <c r="A183" s="63" t="s">
        <v>744</v>
      </c>
      <c r="B183" s="96">
        <v>607324</v>
      </c>
      <c r="C183" s="63" t="s">
        <v>38</v>
      </c>
      <c r="D183" s="63" t="s">
        <v>743</v>
      </c>
      <c r="E183" s="63" t="s">
        <v>40</v>
      </c>
      <c r="F183" s="63" t="s">
        <v>6</v>
      </c>
      <c r="G183" s="97" t="s">
        <v>20</v>
      </c>
      <c r="H183" s="98">
        <f>VLOOKUP(B183,[1]Sheet1!$C:$G,5,0)</f>
        <v>0.32380999999999999</v>
      </c>
      <c r="I183" s="99">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t="s">
        <v>3500</v>
      </c>
      <c r="AA183" s="154">
        <v>44041</v>
      </c>
      <c r="AD183" s="2"/>
      <c r="AE183" s="2"/>
      <c r="AG183" s="2"/>
    </row>
    <row r="184" spans="1:33" ht="15" customHeight="1" x14ac:dyDescent="0.3">
      <c r="A184" s="63" t="s">
        <v>746</v>
      </c>
      <c r="B184" s="96">
        <v>607325</v>
      </c>
      <c r="C184" s="63" t="s">
        <v>38</v>
      </c>
      <c r="D184" s="63" t="s">
        <v>745</v>
      </c>
      <c r="E184" s="63" t="s">
        <v>40</v>
      </c>
      <c r="F184" s="63" t="s">
        <v>6</v>
      </c>
      <c r="G184" s="97" t="s">
        <v>20</v>
      </c>
      <c r="H184" s="98">
        <f>VLOOKUP(B184,[1]Sheet1!$C:$G,5,0)</f>
        <v>0.32940000000000003</v>
      </c>
      <c r="I184" s="99">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t="s">
        <v>3500</v>
      </c>
      <c r="AA184" s="154">
        <v>44041</v>
      </c>
      <c r="AD184" s="2"/>
      <c r="AE184" s="2"/>
      <c r="AG184" s="2"/>
    </row>
    <row r="185" spans="1:33" ht="15" customHeight="1" x14ac:dyDescent="0.3">
      <c r="A185" s="63" t="s">
        <v>748</v>
      </c>
      <c r="B185" s="96">
        <v>607326</v>
      </c>
      <c r="C185" s="63" t="s">
        <v>38</v>
      </c>
      <c r="D185" s="63" t="s">
        <v>747</v>
      </c>
      <c r="E185" s="63" t="s">
        <v>40</v>
      </c>
      <c r="F185" s="63" t="s">
        <v>6</v>
      </c>
      <c r="G185" s="97" t="s">
        <v>20</v>
      </c>
      <c r="H185" s="98">
        <f>VLOOKUP(B185,[1]Sheet1!$C:$G,5,0)</f>
        <v>0.33760000000000001</v>
      </c>
      <c r="I185" s="99">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t="s">
        <v>3500</v>
      </c>
      <c r="AA185" s="154">
        <v>44041</v>
      </c>
      <c r="AD185" s="2"/>
      <c r="AE185" s="2"/>
      <c r="AG185" s="2"/>
    </row>
    <row r="186" spans="1:33" ht="15" customHeight="1" x14ac:dyDescent="0.3">
      <c r="A186" s="63" t="s">
        <v>817</v>
      </c>
      <c r="B186" s="96">
        <v>607361</v>
      </c>
      <c r="C186" s="63" t="s">
        <v>38</v>
      </c>
      <c r="D186" s="63" t="s">
        <v>816</v>
      </c>
      <c r="E186" s="63" t="s">
        <v>40</v>
      </c>
      <c r="F186" s="63" t="s">
        <v>6</v>
      </c>
      <c r="G186" s="97" t="s">
        <v>20</v>
      </c>
      <c r="H186" s="98">
        <f>VLOOKUP(B186,[1]Sheet1!$C:$G,5,0)</f>
        <v>0.31490000000000001</v>
      </c>
      <c r="I186" s="99">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t="s">
        <v>3500</v>
      </c>
      <c r="AA186" s="154">
        <v>44041</v>
      </c>
      <c r="AD186" s="2"/>
      <c r="AE186" s="2"/>
      <c r="AG186" s="2"/>
    </row>
    <row r="187" spans="1:33" ht="15" customHeight="1" x14ac:dyDescent="0.3">
      <c r="A187" s="63" t="s">
        <v>888</v>
      </c>
      <c r="B187" s="96">
        <v>607400</v>
      </c>
      <c r="C187" s="63" t="s">
        <v>52</v>
      </c>
      <c r="D187" s="63" t="s">
        <v>887</v>
      </c>
      <c r="E187" s="63" t="s">
        <v>40</v>
      </c>
      <c r="F187" s="63" t="s">
        <v>6</v>
      </c>
      <c r="G187" s="97" t="s">
        <v>20</v>
      </c>
      <c r="H187" s="98">
        <f>VLOOKUP(B187,[1]Sheet1!$C:$G,5,0)</f>
        <v>0.33198</v>
      </c>
      <c r="I187" s="99">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t="s">
        <v>3500</v>
      </c>
      <c r="AA187" s="154">
        <v>44041</v>
      </c>
      <c r="AD187" s="2"/>
      <c r="AE187" s="2"/>
      <c r="AG187" s="2"/>
    </row>
    <row r="188" spans="1:33" ht="15" customHeight="1" x14ac:dyDescent="0.3">
      <c r="A188" s="63" t="s">
        <v>983</v>
      </c>
      <c r="B188" s="96">
        <v>607451</v>
      </c>
      <c r="C188" s="63" t="s">
        <v>52</v>
      </c>
      <c r="D188" s="63" t="s">
        <v>982</v>
      </c>
      <c r="E188" s="63" t="s">
        <v>40</v>
      </c>
      <c r="F188" s="63" t="s">
        <v>6</v>
      </c>
      <c r="G188" s="97" t="s">
        <v>20</v>
      </c>
      <c r="H188" s="98">
        <f>VLOOKUP(B188,[1]Sheet1!$C:$G,5,0)</f>
        <v>0.31231999999999999</v>
      </c>
      <c r="I188" s="99">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t="s">
        <v>3500</v>
      </c>
      <c r="AA188" s="154">
        <v>44041</v>
      </c>
      <c r="AD188" s="2"/>
      <c r="AE188" s="2"/>
      <c r="AG188" s="2"/>
    </row>
    <row r="189" spans="1:33" ht="15" customHeight="1" x14ac:dyDescent="0.3">
      <c r="A189" s="63" t="s">
        <v>1015</v>
      </c>
      <c r="B189" s="96">
        <v>607468</v>
      </c>
      <c r="C189" s="63" t="s">
        <v>38</v>
      </c>
      <c r="D189" s="63" t="s">
        <v>1014</v>
      </c>
      <c r="E189" s="63" t="s">
        <v>40</v>
      </c>
      <c r="F189" s="63" t="s">
        <v>6</v>
      </c>
      <c r="G189" s="97" t="s">
        <v>20</v>
      </c>
      <c r="H189" s="98">
        <f>VLOOKUP(B189,[1]Sheet1!$C:$G,5,0)</f>
        <v>0.31334000000000001</v>
      </c>
      <c r="I189" s="99">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t="s">
        <v>3500</v>
      </c>
      <c r="AA189" s="154">
        <v>44041</v>
      </c>
      <c r="AD189" s="2"/>
      <c r="AE189" s="2"/>
      <c r="AG189" s="2"/>
    </row>
    <row r="190" spans="1:33" ht="15" customHeight="1" x14ac:dyDescent="0.3">
      <c r="A190" s="63" t="s">
        <v>1076</v>
      </c>
      <c r="B190" s="96">
        <v>607501</v>
      </c>
      <c r="C190" s="63" t="s">
        <v>38</v>
      </c>
      <c r="D190" s="63" t="s">
        <v>1075</v>
      </c>
      <c r="E190" s="63" t="s">
        <v>40</v>
      </c>
      <c r="F190" s="63" t="s">
        <v>6</v>
      </c>
      <c r="G190" s="97" t="s">
        <v>20</v>
      </c>
      <c r="H190" s="98">
        <f>VLOOKUP(B190,[1]Sheet1!$C:$G,5,0)</f>
        <v>0.3352</v>
      </c>
      <c r="I190" s="99">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t="s">
        <v>3500</v>
      </c>
      <c r="AA190" s="154">
        <v>44041</v>
      </c>
      <c r="AD190" s="2"/>
      <c r="AE190" s="2"/>
      <c r="AG190" s="2"/>
    </row>
    <row r="191" spans="1:33" ht="15" customHeight="1" x14ac:dyDescent="0.3">
      <c r="A191" s="63" t="s">
        <v>1098</v>
      </c>
      <c r="B191" s="96">
        <v>607512</v>
      </c>
      <c r="C191" s="63" t="s">
        <v>38</v>
      </c>
      <c r="D191" s="63" t="s">
        <v>1097</v>
      </c>
      <c r="E191" s="63" t="s">
        <v>40</v>
      </c>
      <c r="F191" s="63" t="s">
        <v>6</v>
      </c>
      <c r="G191" s="97" t="s">
        <v>20</v>
      </c>
      <c r="H191" s="98">
        <f>VLOOKUP(B191,[1]Sheet1!$C:$G,5,0)</f>
        <v>0.31969999999999998</v>
      </c>
      <c r="I191" s="99">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t="s">
        <v>3500</v>
      </c>
      <c r="AA191" s="154">
        <v>44041</v>
      </c>
      <c r="AD191" s="2"/>
      <c r="AE191" s="2"/>
      <c r="AG191" s="2"/>
    </row>
    <row r="192" spans="1:33" ht="15" customHeight="1" x14ac:dyDescent="0.3">
      <c r="A192" s="63" t="s">
        <v>1179</v>
      </c>
      <c r="B192" s="96">
        <v>607555</v>
      </c>
      <c r="C192" s="63" t="s">
        <v>52</v>
      </c>
      <c r="D192" s="63" t="s">
        <v>1178</v>
      </c>
      <c r="E192" s="63" t="s">
        <v>40</v>
      </c>
      <c r="F192" s="63" t="s">
        <v>6</v>
      </c>
      <c r="G192" s="97" t="s">
        <v>20</v>
      </c>
      <c r="H192" s="98">
        <f>VLOOKUP(B192,[1]Sheet1!$C:$G,5,0)</f>
        <v>0.31187999999999999</v>
      </c>
      <c r="I192" s="99">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t="s">
        <v>3500</v>
      </c>
      <c r="AA192" s="154">
        <v>44041</v>
      </c>
      <c r="AD192" s="2"/>
      <c r="AE192" s="2"/>
      <c r="AG192" s="2"/>
    </row>
    <row r="193" spans="1:33" ht="15" customHeight="1" x14ac:dyDescent="0.3">
      <c r="A193" s="63" t="s">
        <v>1180</v>
      </c>
      <c r="B193" s="96">
        <v>607556</v>
      </c>
      <c r="C193" s="63" t="s">
        <v>38</v>
      </c>
      <c r="D193" s="63" t="s">
        <v>1178</v>
      </c>
      <c r="E193" s="63" t="s">
        <v>40</v>
      </c>
      <c r="F193" s="63" t="s">
        <v>6</v>
      </c>
      <c r="G193" s="97" t="s">
        <v>20</v>
      </c>
      <c r="H193" s="98">
        <f>VLOOKUP(B193,[1]Sheet1!$C:$G,5,0)</f>
        <v>0.31169999999999998</v>
      </c>
      <c r="I193" s="99">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t="s">
        <v>3500</v>
      </c>
      <c r="AA193" s="154">
        <v>44041</v>
      </c>
      <c r="AD193" s="2"/>
      <c r="AE193" s="2"/>
      <c r="AG193" s="2"/>
    </row>
    <row r="194" spans="1:33" ht="15" customHeight="1" x14ac:dyDescent="0.3">
      <c r="A194" s="63" t="s">
        <v>1223</v>
      </c>
      <c r="B194" s="96">
        <v>607580</v>
      </c>
      <c r="C194" s="63" t="s">
        <v>52</v>
      </c>
      <c r="D194" s="63" t="s">
        <v>1222</v>
      </c>
      <c r="E194" s="63" t="s">
        <v>40</v>
      </c>
      <c r="F194" s="63" t="s">
        <v>6</v>
      </c>
      <c r="G194" s="97" t="s">
        <v>20</v>
      </c>
      <c r="H194" s="98">
        <f>VLOOKUP(B194,[1]Sheet1!$C:$G,5,0)</f>
        <v>0.31156804999999999</v>
      </c>
      <c r="I194" s="99">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t="s">
        <v>3500</v>
      </c>
      <c r="AA194" s="154">
        <v>44041</v>
      </c>
      <c r="AD194" s="2"/>
      <c r="AE194" s="2"/>
      <c r="AG194" s="2"/>
    </row>
    <row r="195" spans="1:33" ht="15" customHeight="1" x14ac:dyDescent="0.3">
      <c r="A195" s="63" t="s">
        <v>1293</v>
      </c>
      <c r="B195" s="96">
        <v>607617</v>
      </c>
      <c r="C195" s="63" t="s">
        <v>52</v>
      </c>
      <c r="D195" s="63" t="s">
        <v>1292</v>
      </c>
      <c r="E195" s="63" t="s">
        <v>40</v>
      </c>
      <c r="F195" s="63" t="s">
        <v>6</v>
      </c>
      <c r="G195" s="97" t="s">
        <v>20</v>
      </c>
      <c r="H195" s="98">
        <f>VLOOKUP(B195,[1]Sheet1!$C:$G,5,0)</f>
        <v>0.31707999999999997</v>
      </c>
      <c r="I195" s="99">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t="s">
        <v>3500</v>
      </c>
      <c r="AA195" s="154">
        <v>44041</v>
      </c>
      <c r="AD195" s="2"/>
      <c r="AE195" s="2"/>
      <c r="AG195" s="2"/>
    </row>
    <row r="196" spans="1:33" ht="15" customHeight="1" x14ac:dyDescent="0.3">
      <c r="A196" s="63" t="s">
        <v>1325</v>
      </c>
      <c r="B196" s="96">
        <v>607634</v>
      </c>
      <c r="C196" s="63" t="s">
        <v>22</v>
      </c>
      <c r="D196" s="63" t="s">
        <v>1324</v>
      </c>
      <c r="E196" s="63" t="s">
        <v>40</v>
      </c>
      <c r="F196" s="63" t="s">
        <v>6</v>
      </c>
      <c r="G196" s="97" t="s">
        <v>20</v>
      </c>
      <c r="H196" s="98">
        <f>VLOOKUP(B196,[1]Sheet1!$C:$G,5,0)</f>
        <v>0.31962000000000002</v>
      </c>
      <c r="I196" s="99">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t="s">
        <v>3500</v>
      </c>
      <c r="AA196" s="154">
        <v>44041</v>
      </c>
      <c r="AD196" s="2"/>
      <c r="AE196" s="2"/>
      <c r="AG196" s="2"/>
    </row>
    <row r="197" spans="1:33" ht="15" customHeight="1" x14ac:dyDescent="0.3">
      <c r="A197" s="63" t="s">
        <v>1333</v>
      </c>
      <c r="B197" s="96">
        <v>607638</v>
      </c>
      <c r="C197" s="63" t="s">
        <v>38</v>
      </c>
      <c r="D197" s="63" t="s">
        <v>1332</v>
      </c>
      <c r="E197" s="63" t="s">
        <v>40</v>
      </c>
      <c r="F197" s="63" t="s">
        <v>6</v>
      </c>
      <c r="G197" s="97" t="s">
        <v>20</v>
      </c>
      <c r="H197" s="98">
        <f>VLOOKUP(B197,[1]Sheet1!$C:$G,5,0)</f>
        <v>0.32079999999999997</v>
      </c>
      <c r="I197" s="99">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t="s">
        <v>3500</v>
      </c>
      <c r="AA197" s="154">
        <v>44041</v>
      </c>
      <c r="AD197" s="2"/>
      <c r="AE197" s="2"/>
      <c r="AG197" s="2"/>
    </row>
    <row r="198" spans="1:33" ht="15" customHeight="1" x14ac:dyDescent="0.3">
      <c r="A198" s="63" t="s">
        <v>1337</v>
      </c>
      <c r="B198" s="96">
        <v>607640</v>
      </c>
      <c r="C198" s="63" t="s">
        <v>38</v>
      </c>
      <c r="D198" s="63" t="s">
        <v>1336</v>
      </c>
      <c r="E198" s="63" t="s">
        <v>40</v>
      </c>
      <c r="F198" s="63" t="s">
        <v>6</v>
      </c>
      <c r="G198" s="97" t="s">
        <v>20</v>
      </c>
      <c r="H198" s="98">
        <f>VLOOKUP(B198,[1]Sheet1!$C:$G,5,0)</f>
        <v>0.31240000000000001</v>
      </c>
      <c r="I198" s="99">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t="s">
        <v>3500</v>
      </c>
      <c r="AA198" s="154">
        <v>44041</v>
      </c>
      <c r="AD198" s="2"/>
      <c r="AE198" s="2"/>
      <c r="AG198" s="2"/>
    </row>
    <row r="199" spans="1:33" ht="15" customHeight="1" x14ac:dyDescent="0.3">
      <c r="A199" s="63" t="s">
        <v>1341</v>
      </c>
      <c r="B199" s="96">
        <v>607642</v>
      </c>
      <c r="C199" s="63" t="s">
        <v>38</v>
      </c>
      <c r="D199" s="63" t="s">
        <v>1340</v>
      </c>
      <c r="E199" s="63" t="s">
        <v>40</v>
      </c>
      <c r="F199" s="63" t="s">
        <v>6</v>
      </c>
      <c r="G199" s="97" t="s">
        <v>20</v>
      </c>
      <c r="H199" s="98">
        <f>VLOOKUP(B199,[1]Sheet1!$C:$G,5,0)</f>
        <v>0.28842001789038402</v>
      </c>
      <c r="I199" s="99">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t="s">
        <v>3500</v>
      </c>
      <c r="AA199" s="154">
        <v>44041</v>
      </c>
      <c r="AD199" s="2"/>
      <c r="AE199" s="2"/>
      <c r="AG199" s="2"/>
    </row>
    <row r="200" spans="1:33" ht="15" customHeight="1" x14ac:dyDescent="0.3">
      <c r="A200" s="63" t="s">
        <v>1343</v>
      </c>
      <c r="B200" s="96">
        <v>607643</v>
      </c>
      <c r="C200" s="63" t="s">
        <v>38</v>
      </c>
      <c r="D200" s="63" t="s">
        <v>1342</v>
      </c>
      <c r="E200" s="63" t="s">
        <v>40</v>
      </c>
      <c r="F200" s="63" t="s">
        <v>6</v>
      </c>
      <c r="G200" s="97" t="s">
        <v>20</v>
      </c>
      <c r="H200" s="98">
        <f>VLOOKUP(B200,[1]Sheet1!$C:$G,5,0)</f>
        <v>0.316</v>
      </c>
      <c r="I200" s="99">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t="s">
        <v>3500</v>
      </c>
      <c r="AA200" s="154">
        <v>44041</v>
      </c>
      <c r="AD200" s="2"/>
      <c r="AE200" s="2"/>
      <c r="AG200" s="2"/>
    </row>
    <row r="201" spans="1:33" ht="15.75" customHeight="1" x14ac:dyDescent="0.3">
      <c r="A201" s="63" t="s">
        <v>1414</v>
      </c>
      <c r="B201" s="96">
        <v>607682</v>
      </c>
      <c r="C201" s="63" t="s">
        <v>38</v>
      </c>
      <c r="D201" s="63" t="s">
        <v>1413</v>
      </c>
      <c r="E201" s="63" t="s">
        <v>40</v>
      </c>
      <c r="F201" s="63" t="s">
        <v>6</v>
      </c>
      <c r="G201" s="97" t="s">
        <v>20</v>
      </c>
      <c r="H201" s="98">
        <f>VLOOKUP(B201,[1]Sheet1!$C:$G,5,0)</f>
        <v>0.31297999999999998</v>
      </c>
      <c r="I201" s="99">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t="s">
        <v>3500</v>
      </c>
      <c r="AA201" s="154">
        <v>44041</v>
      </c>
      <c r="AD201" s="2"/>
      <c r="AE201" s="2"/>
      <c r="AG201" s="2"/>
    </row>
    <row r="202" spans="1:33" ht="15" customHeight="1" x14ac:dyDescent="0.3">
      <c r="A202" s="18"/>
      <c r="B202" s="18"/>
      <c r="C202" s="18"/>
      <c r="D202" s="18"/>
      <c r="E202" s="18"/>
      <c r="F202" s="18"/>
      <c r="G202" s="18"/>
      <c r="H202" s="18"/>
      <c r="I202" s="18"/>
      <c r="J202" s="44"/>
      <c r="K202" s="44"/>
      <c r="L202" s="44"/>
      <c r="M202" s="44"/>
      <c r="N202" s="44"/>
      <c r="O202" s="44"/>
      <c r="P202" s="44"/>
      <c r="Q202" s="44"/>
      <c r="R202" s="44"/>
      <c r="S202" s="44"/>
      <c r="T202" s="44"/>
      <c r="U202" s="3"/>
      <c r="V202" s="3"/>
      <c r="W202" s="18"/>
      <c r="X202" s="142"/>
      <c r="AD202" s="2"/>
      <c r="AE202" s="2"/>
      <c r="AG202" s="2"/>
    </row>
    <row r="203" spans="1:33" ht="15" customHeight="1" x14ac:dyDescent="0.3">
      <c r="A203" s="18"/>
      <c r="B203" s="18"/>
      <c r="C203" s="18"/>
      <c r="D203" s="18"/>
      <c r="E203" s="18"/>
      <c r="F203" s="18"/>
      <c r="G203" s="18"/>
      <c r="H203" s="18"/>
      <c r="I203" s="18"/>
      <c r="J203" s="44"/>
      <c r="K203" s="44"/>
      <c r="L203" s="44"/>
      <c r="M203" s="44"/>
      <c r="N203" s="44"/>
      <c r="O203" s="44"/>
      <c r="P203" s="44"/>
      <c r="Q203" s="44"/>
      <c r="R203" s="44"/>
      <c r="S203" s="44"/>
      <c r="T203" s="44"/>
      <c r="U203" s="3"/>
      <c r="V203" s="3"/>
      <c r="W203" s="18"/>
      <c r="X203" s="142"/>
      <c r="AD203" s="2"/>
      <c r="AE203" s="2"/>
      <c r="AG203" s="2"/>
    </row>
    <row r="204" spans="1:33" ht="15" customHeight="1" x14ac:dyDescent="0.3">
      <c r="A204" s="18"/>
      <c r="B204" s="18"/>
      <c r="C204" s="18"/>
      <c r="D204" s="18"/>
      <c r="E204" s="18"/>
      <c r="F204" s="18"/>
      <c r="G204" s="18"/>
      <c r="H204" s="18"/>
      <c r="I204" s="18"/>
      <c r="J204" s="44"/>
      <c r="K204" s="44"/>
      <c r="L204" s="44"/>
      <c r="M204" s="44"/>
      <c r="N204" s="44"/>
      <c r="O204" s="44"/>
      <c r="P204" s="44"/>
      <c r="Q204" s="44"/>
      <c r="R204" s="44"/>
      <c r="S204" s="44"/>
      <c r="T204" s="44"/>
      <c r="U204" s="3"/>
      <c r="V204" s="3"/>
      <c r="W204" s="18"/>
      <c r="X204" s="142"/>
      <c r="AD204" s="2"/>
      <c r="AE204" s="2"/>
      <c r="AG204" s="2"/>
    </row>
    <row r="205" spans="1:33" ht="15" customHeight="1" x14ac:dyDescent="0.3">
      <c r="A205" s="18"/>
      <c r="B205" s="18"/>
      <c r="C205" s="18"/>
      <c r="D205" s="18"/>
      <c r="E205" s="18"/>
      <c r="F205" s="18"/>
      <c r="G205" s="18"/>
      <c r="H205" s="18"/>
      <c r="I205" s="18"/>
      <c r="J205" s="44"/>
      <c r="K205" s="44"/>
      <c r="L205" s="44"/>
      <c r="M205" s="44"/>
      <c r="N205" s="44"/>
      <c r="O205" s="44"/>
      <c r="P205" s="44"/>
      <c r="Q205" s="44"/>
      <c r="R205" s="44"/>
      <c r="S205" s="44"/>
      <c r="T205" s="44"/>
      <c r="U205" s="3"/>
      <c r="V205" s="3"/>
      <c r="W205" s="18"/>
      <c r="X205" s="142"/>
      <c r="AD205" s="2"/>
      <c r="AE205" s="2"/>
      <c r="AG205" s="2"/>
    </row>
    <row r="206" spans="1:33" ht="15" customHeight="1" x14ac:dyDescent="0.3">
      <c r="A206" s="18"/>
      <c r="B206" s="18"/>
      <c r="C206" s="18"/>
      <c r="D206" s="18"/>
      <c r="E206" s="18"/>
      <c r="F206" s="18"/>
      <c r="G206" s="18"/>
      <c r="H206" s="18"/>
      <c r="I206" s="18"/>
      <c r="J206" s="44"/>
      <c r="K206" s="44"/>
      <c r="L206" s="44"/>
      <c r="M206" s="44"/>
      <c r="N206" s="44"/>
      <c r="O206" s="44"/>
      <c r="P206" s="44"/>
      <c r="Q206" s="44"/>
      <c r="R206" s="44"/>
      <c r="S206" s="44"/>
      <c r="T206" s="44"/>
      <c r="U206" s="3"/>
      <c r="V206" s="3"/>
      <c r="W206" s="18"/>
      <c r="X206" s="142"/>
      <c r="AD206" s="2"/>
      <c r="AE206" s="2"/>
      <c r="AG206" s="2"/>
    </row>
    <row r="207" spans="1:33" ht="15" customHeight="1" x14ac:dyDescent="0.3">
      <c r="A207" s="18"/>
      <c r="B207" s="18"/>
      <c r="C207" s="18"/>
      <c r="D207" s="18"/>
      <c r="E207" s="18"/>
      <c r="F207" s="18"/>
      <c r="G207" s="18"/>
      <c r="H207" s="18"/>
      <c r="I207" s="18"/>
      <c r="J207" s="44"/>
      <c r="K207" s="44"/>
      <c r="L207" s="44"/>
      <c r="M207" s="44"/>
      <c r="N207" s="44"/>
      <c r="O207" s="44"/>
      <c r="P207" s="44"/>
      <c r="Q207" s="44"/>
      <c r="R207" s="44"/>
      <c r="S207" s="44"/>
      <c r="T207" s="44"/>
      <c r="U207" s="3"/>
      <c r="V207" s="3"/>
      <c r="W207" s="18"/>
      <c r="X207" s="142"/>
      <c r="AD207" s="2"/>
      <c r="AE207" s="2"/>
      <c r="AG207" s="2"/>
    </row>
    <row r="208" spans="1:33" ht="15" customHeight="1" x14ac:dyDescent="0.3">
      <c r="A208" s="18"/>
      <c r="B208" s="18"/>
      <c r="C208" s="18"/>
      <c r="D208" s="18"/>
      <c r="E208" s="18"/>
      <c r="F208" s="18"/>
      <c r="G208" s="18"/>
      <c r="H208" s="18"/>
      <c r="I208" s="18"/>
      <c r="J208" s="44"/>
      <c r="K208" s="44"/>
      <c r="L208" s="44"/>
      <c r="M208" s="44"/>
      <c r="N208" s="44"/>
      <c r="O208" s="44"/>
      <c r="P208" s="44"/>
      <c r="Q208" s="44"/>
      <c r="R208" s="44"/>
      <c r="S208" s="44"/>
      <c r="T208" s="44"/>
      <c r="U208" s="3"/>
      <c r="V208" s="3"/>
      <c r="W208" s="18"/>
      <c r="X208" s="142"/>
      <c r="AD208" s="2"/>
      <c r="AE208" s="2"/>
      <c r="AG208" s="2"/>
    </row>
    <row r="209" spans="1:110" s="1" customFormat="1" ht="15" customHeight="1" x14ac:dyDescent="0.3">
      <c r="A209" s="18"/>
      <c r="B209" s="18"/>
      <c r="C209" s="18"/>
      <c r="D209" s="18"/>
      <c r="E209" s="18"/>
      <c r="F209" s="18"/>
      <c r="G209" s="18"/>
      <c r="H209" s="18"/>
      <c r="I209" s="18"/>
      <c r="J209" s="44"/>
      <c r="K209" s="44"/>
      <c r="L209" s="44"/>
      <c r="M209" s="44"/>
      <c r="N209" s="44"/>
      <c r="O209" s="44"/>
      <c r="P209" s="44"/>
      <c r="Q209" s="44"/>
      <c r="R209" s="44"/>
      <c r="S209" s="44"/>
      <c r="T209" s="44"/>
      <c r="U209" s="3"/>
      <c r="V209" s="3"/>
      <c r="W209" s="18"/>
      <c r="X209" s="142"/>
      <c r="Y209" s="18"/>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customHeight="1" x14ac:dyDescent="0.3">
      <c r="A210" s="18"/>
      <c r="B210" s="18"/>
      <c r="C210" s="18"/>
      <c r="D210" s="18"/>
      <c r="E210" s="18"/>
      <c r="F210" s="18"/>
      <c r="G210" s="18"/>
      <c r="H210" s="18"/>
      <c r="I210" s="18"/>
      <c r="J210" s="44"/>
      <c r="K210" s="44"/>
      <c r="L210" s="44"/>
      <c r="M210" s="44"/>
      <c r="N210" s="44"/>
      <c r="O210" s="44"/>
      <c r="P210" s="44"/>
      <c r="Q210" s="44"/>
      <c r="R210" s="44"/>
      <c r="S210" s="44"/>
      <c r="T210" s="44"/>
      <c r="U210" s="3"/>
      <c r="V210" s="3"/>
      <c r="W210" s="18"/>
      <c r="X210" s="142"/>
      <c r="AD210" s="2"/>
      <c r="AE210" s="2"/>
      <c r="AG210" s="2"/>
    </row>
    <row r="211" spans="1:110" ht="15" customHeight="1" x14ac:dyDescent="0.3">
      <c r="A211" s="18"/>
      <c r="B211" s="18"/>
      <c r="C211" s="18"/>
      <c r="D211" s="18"/>
      <c r="E211" s="18"/>
      <c r="F211" s="18"/>
      <c r="G211" s="18"/>
      <c r="H211" s="18"/>
      <c r="I211" s="18"/>
      <c r="J211" s="44"/>
      <c r="K211" s="44"/>
      <c r="L211" s="44"/>
      <c r="M211" s="44"/>
      <c r="N211" s="44"/>
      <c r="O211" s="44"/>
      <c r="P211" s="44"/>
      <c r="Q211" s="44"/>
      <c r="R211" s="44"/>
      <c r="S211" s="44"/>
      <c r="T211" s="44"/>
      <c r="U211" s="3"/>
      <c r="V211" s="3"/>
      <c r="W211" s="18"/>
      <c r="X211" s="142"/>
      <c r="AD211" s="2"/>
      <c r="AE211" s="2"/>
      <c r="AG211" s="2"/>
    </row>
    <row r="212" spans="1:110" ht="15" customHeight="1" x14ac:dyDescent="0.3">
      <c r="A212" s="18"/>
      <c r="B212" s="18"/>
      <c r="C212" s="18"/>
      <c r="D212" s="18"/>
      <c r="E212" s="18"/>
      <c r="F212" s="18"/>
      <c r="G212" s="18"/>
      <c r="H212" s="18"/>
      <c r="I212" s="18"/>
      <c r="J212" s="44"/>
      <c r="K212" s="44"/>
      <c r="L212" s="44"/>
      <c r="M212" s="44"/>
      <c r="N212" s="44"/>
      <c r="O212" s="44"/>
      <c r="P212" s="44"/>
      <c r="Q212" s="44"/>
      <c r="R212" s="44"/>
      <c r="S212" s="44"/>
      <c r="T212" s="44"/>
      <c r="U212" s="3"/>
      <c r="V212" s="3"/>
      <c r="W212" s="18"/>
      <c r="X212" s="142"/>
      <c r="AD212" s="2"/>
      <c r="AE212" s="2"/>
      <c r="AG212" s="2"/>
    </row>
    <row r="213" spans="1:110" ht="15" customHeight="1" x14ac:dyDescent="0.3">
      <c r="A213" s="18"/>
      <c r="B213" s="18"/>
      <c r="C213" s="18"/>
      <c r="D213" s="18"/>
      <c r="E213" s="18"/>
      <c r="F213" s="18"/>
      <c r="G213" s="18"/>
      <c r="H213" s="18"/>
      <c r="I213" s="18"/>
      <c r="J213" s="44"/>
      <c r="K213" s="44"/>
      <c r="L213" s="44"/>
      <c r="M213" s="44"/>
      <c r="N213" s="44"/>
      <c r="O213" s="44"/>
      <c r="P213" s="44"/>
      <c r="Q213" s="44"/>
      <c r="R213" s="44"/>
      <c r="S213" s="44"/>
      <c r="T213" s="44"/>
      <c r="U213" s="3"/>
      <c r="V213" s="3"/>
      <c r="W213" s="18"/>
      <c r="X213" s="142"/>
      <c r="AD213" s="2"/>
      <c r="AE213" s="2"/>
      <c r="AG213" s="2"/>
      <c r="DF213" s="4"/>
    </row>
    <row r="214" spans="1:110" ht="15" customHeight="1" x14ac:dyDescent="0.3">
      <c r="A214" s="18"/>
      <c r="B214" s="18"/>
      <c r="C214" s="18"/>
      <c r="D214" s="18"/>
      <c r="E214" s="18"/>
      <c r="F214" s="18"/>
      <c r="G214" s="18"/>
      <c r="H214" s="18"/>
      <c r="I214" s="18"/>
      <c r="J214" s="44"/>
      <c r="K214" s="44"/>
      <c r="L214" s="44"/>
      <c r="M214" s="44"/>
      <c r="N214" s="44"/>
      <c r="O214" s="44"/>
      <c r="P214" s="44"/>
      <c r="Q214" s="44"/>
      <c r="R214" s="44"/>
      <c r="S214" s="44"/>
      <c r="T214" s="44"/>
      <c r="U214" s="3"/>
      <c r="V214" s="3"/>
      <c r="W214" s="18"/>
      <c r="X214" s="142"/>
      <c r="AD214" s="2"/>
      <c r="AE214" s="2"/>
      <c r="AG214" s="2"/>
    </row>
    <row r="215" spans="1:110" ht="15" customHeight="1" x14ac:dyDescent="0.3">
      <c r="A215" s="18"/>
      <c r="B215" s="18"/>
      <c r="C215" s="18"/>
      <c r="D215" s="18"/>
      <c r="E215" s="18"/>
      <c r="F215" s="18"/>
      <c r="G215" s="18"/>
      <c r="H215" s="18"/>
      <c r="I215" s="18"/>
      <c r="J215" s="44"/>
      <c r="K215" s="44"/>
      <c r="L215" s="44"/>
      <c r="M215" s="44"/>
      <c r="N215" s="44"/>
      <c r="O215" s="44"/>
      <c r="P215" s="44"/>
      <c r="Q215" s="44"/>
      <c r="R215" s="44"/>
      <c r="S215" s="44"/>
      <c r="T215" s="44"/>
      <c r="U215" s="3"/>
      <c r="V215" s="3"/>
      <c r="W215" s="18"/>
      <c r="X215" s="142"/>
      <c r="AD215" s="2"/>
      <c r="AE215" s="2"/>
      <c r="AG215" s="2"/>
    </row>
    <row r="216" spans="1:110" ht="15" customHeight="1" x14ac:dyDescent="0.3">
      <c r="A216" s="18"/>
      <c r="B216" s="18"/>
      <c r="C216" s="18"/>
      <c r="D216" s="18"/>
      <c r="E216" s="18"/>
      <c r="F216" s="18"/>
      <c r="G216" s="18"/>
      <c r="H216" s="18"/>
      <c r="I216" s="18"/>
      <c r="J216" s="44"/>
      <c r="K216" s="44"/>
      <c r="L216" s="44"/>
      <c r="M216" s="44"/>
      <c r="N216" s="44"/>
      <c r="O216" s="44"/>
      <c r="P216" s="44"/>
      <c r="Q216" s="44"/>
      <c r="R216" s="44"/>
      <c r="S216" s="44"/>
      <c r="T216" s="44"/>
      <c r="U216" s="3"/>
      <c r="V216" s="3"/>
      <c r="W216" s="18"/>
      <c r="X216" s="142"/>
      <c r="AD216" s="2"/>
      <c r="AE216" s="2"/>
      <c r="AG216" s="2"/>
    </row>
    <row r="217" spans="1:110" ht="15" customHeight="1" x14ac:dyDescent="0.3">
      <c r="A217" s="18"/>
      <c r="B217" s="18"/>
      <c r="C217" s="18"/>
      <c r="D217" s="18"/>
      <c r="E217" s="18"/>
      <c r="F217" s="18"/>
      <c r="G217" s="18"/>
      <c r="H217" s="18"/>
      <c r="I217" s="18"/>
      <c r="J217" s="44"/>
      <c r="K217" s="44"/>
      <c r="L217" s="44"/>
      <c r="M217" s="44"/>
      <c r="N217" s="44"/>
      <c r="O217" s="44"/>
      <c r="P217" s="44"/>
      <c r="Q217" s="44"/>
      <c r="R217" s="44"/>
      <c r="S217" s="44"/>
      <c r="T217" s="44"/>
      <c r="U217" s="3"/>
      <c r="V217" s="3"/>
      <c r="W217" s="18"/>
      <c r="X217" s="142"/>
      <c r="AD217" s="2"/>
      <c r="AE217" s="2"/>
      <c r="AG217" s="2"/>
    </row>
    <row r="218" spans="1:110" ht="15" customHeight="1" x14ac:dyDescent="0.3">
      <c r="A218" s="18"/>
      <c r="B218" s="18"/>
      <c r="C218" s="18"/>
      <c r="D218" s="18"/>
      <c r="E218" s="18"/>
      <c r="F218" s="18"/>
      <c r="G218" s="18"/>
      <c r="H218" s="18"/>
      <c r="I218" s="18"/>
      <c r="J218" s="44"/>
      <c r="K218" s="44"/>
      <c r="L218" s="44"/>
      <c r="M218" s="44"/>
      <c r="N218" s="44"/>
      <c r="O218" s="44"/>
      <c r="P218" s="44"/>
      <c r="Q218" s="44"/>
      <c r="R218" s="44"/>
      <c r="S218" s="44"/>
      <c r="T218" s="44"/>
      <c r="U218" s="3"/>
      <c r="V218" s="3"/>
      <c r="W218" s="18"/>
      <c r="X218" s="142"/>
      <c r="AD218" s="2"/>
      <c r="AE218" s="2"/>
      <c r="AG218" s="2"/>
    </row>
    <row r="219" spans="1:110" ht="15" customHeight="1" x14ac:dyDescent="0.3">
      <c r="A219" s="18"/>
      <c r="B219" s="18"/>
      <c r="C219" s="18"/>
      <c r="D219" s="18"/>
      <c r="E219" s="18"/>
      <c r="F219" s="18"/>
      <c r="G219" s="18"/>
      <c r="H219" s="18"/>
      <c r="I219" s="18"/>
      <c r="J219" s="44"/>
      <c r="K219" s="44"/>
      <c r="L219" s="44"/>
      <c r="M219" s="44"/>
      <c r="N219" s="44"/>
      <c r="O219" s="44"/>
      <c r="P219" s="44"/>
      <c r="Q219" s="44"/>
      <c r="R219" s="44"/>
      <c r="S219" s="44"/>
      <c r="T219" s="44"/>
      <c r="U219" s="3"/>
      <c r="V219" s="3"/>
      <c r="W219" s="18"/>
      <c r="X219" s="142"/>
      <c r="AD219" s="2"/>
      <c r="AE219" s="2"/>
      <c r="AG219" s="2"/>
    </row>
    <row r="220" spans="1:110" ht="15" customHeight="1" x14ac:dyDescent="0.3">
      <c r="A220" s="18"/>
      <c r="B220" s="18"/>
      <c r="C220" s="18"/>
      <c r="D220" s="18"/>
      <c r="E220" s="18"/>
      <c r="F220" s="18"/>
      <c r="G220" s="18"/>
      <c r="H220" s="18"/>
      <c r="I220" s="18"/>
      <c r="J220" s="44"/>
      <c r="K220" s="44"/>
      <c r="L220" s="44"/>
      <c r="M220" s="44"/>
      <c r="N220" s="44"/>
      <c r="O220" s="44"/>
      <c r="P220" s="44"/>
      <c r="Q220" s="44"/>
      <c r="R220" s="44"/>
      <c r="S220" s="44"/>
      <c r="T220" s="44"/>
      <c r="U220" s="3"/>
      <c r="V220" s="3"/>
      <c r="W220" s="18"/>
      <c r="X220" s="142"/>
      <c r="AD220" s="2"/>
      <c r="AE220" s="2"/>
      <c r="AG220" s="2"/>
    </row>
    <row r="221" spans="1:110" ht="15" customHeight="1" x14ac:dyDescent="0.3">
      <c r="A221" s="18"/>
      <c r="B221" s="18"/>
      <c r="C221" s="18"/>
      <c r="D221" s="18"/>
      <c r="E221" s="18"/>
      <c r="F221" s="18"/>
      <c r="G221" s="18"/>
      <c r="H221" s="18"/>
      <c r="I221" s="18"/>
      <c r="J221" s="44"/>
      <c r="K221" s="44"/>
      <c r="L221" s="44"/>
      <c r="M221" s="44"/>
      <c r="N221" s="44"/>
      <c r="O221" s="44"/>
      <c r="P221" s="44"/>
      <c r="Q221" s="44"/>
      <c r="R221" s="44"/>
      <c r="S221" s="44"/>
      <c r="T221" s="44"/>
      <c r="U221" s="3"/>
      <c r="V221" s="3"/>
      <c r="W221" s="18"/>
      <c r="X221" s="142"/>
      <c r="AD221" s="2"/>
      <c r="AE221" s="2"/>
      <c r="AG221" s="2"/>
    </row>
    <row r="222" spans="1:110" ht="15" customHeight="1" x14ac:dyDescent="0.3">
      <c r="A222" s="18"/>
      <c r="B222" s="18"/>
      <c r="C222" s="18"/>
      <c r="D222" s="18"/>
      <c r="E222" s="18"/>
      <c r="F222" s="18"/>
      <c r="G222" s="18"/>
      <c r="H222" s="18"/>
      <c r="I222" s="18"/>
      <c r="J222" s="44"/>
      <c r="K222" s="44"/>
      <c r="L222" s="44"/>
      <c r="M222" s="44"/>
      <c r="N222" s="44"/>
      <c r="O222" s="44"/>
      <c r="P222" s="44"/>
      <c r="Q222" s="44"/>
      <c r="R222" s="44"/>
      <c r="S222" s="44"/>
      <c r="T222" s="44"/>
      <c r="U222" s="3"/>
      <c r="V222" s="3"/>
      <c r="W222" s="18"/>
      <c r="X222" s="142"/>
      <c r="AD222" s="2"/>
      <c r="AE222" s="2"/>
      <c r="AG222" s="2"/>
    </row>
    <row r="223" spans="1:110" ht="15" customHeight="1" x14ac:dyDescent="0.3">
      <c r="A223" s="18"/>
      <c r="B223" s="18"/>
      <c r="C223" s="18"/>
      <c r="D223" s="18"/>
      <c r="E223" s="18"/>
      <c r="F223" s="18"/>
      <c r="G223" s="18"/>
      <c r="H223" s="18"/>
      <c r="I223" s="18"/>
      <c r="J223" s="44"/>
      <c r="K223" s="44"/>
      <c r="L223" s="44"/>
      <c r="M223" s="44"/>
      <c r="N223" s="44"/>
      <c r="O223" s="44"/>
      <c r="P223" s="44"/>
      <c r="Q223" s="44"/>
      <c r="R223" s="44"/>
      <c r="S223" s="44"/>
      <c r="T223" s="44"/>
      <c r="U223" s="3"/>
      <c r="V223" s="3"/>
      <c r="W223" s="18"/>
      <c r="X223" s="142"/>
      <c r="AD223" s="2"/>
      <c r="AE223" s="2"/>
      <c r="AG223" s="2"/>
    </row>
    <row r="224" spans="1:110" ht="15" customHeight="1" x14ac:dyDescent="0.3">
      <c r="A224" s="18"/>
      <c r="B224" s="18"/>
      <c r="C224" s="18"/>
      <c r="D224" s="18"/>
      <c r="E224" s="18"/>
      <c r="F224" s="18"/>
      <c r="G224" s="18"/>
      <c r="H224" s="18"/>
      <c r="I224" s="18"/>
      <c r="J224" s="44"/>
      <c r="K224" s="44"/>
      <c r="L224" s="44"/>
      <c r="M224" s="44"/>
      <c r="N224" s="44"/>
      <c r="O224" s="44"/>
      <c r="P224" s="44"/>
      <c r="Q224" s="44"/>
      <c r="R224" s="44"/>
      <c r="S224" s="44"/>
      <c r="T224" s="44"/>
      <c r="U224" s="3"/>
      <c r="V224" s="3"/>
      <c r="W224" s="18"/>
      <c r="X224" s="142"/>
      <c r="AD224" s="2"/>
      <c r="AE224" s="2"/>
      <c r="AG224" s="2"/>
    </row>
    <row r="225" spans="1:33" ht="15" customHeight="1" x14ac:dyDescent="0.3">
      <c r="A225" s="18"/>
      <c r="B225" s="18"/>
      <c r="C225" s="18"/>
      <c r="D225" s="18"/>
      <c r="E225" s="18"/>
      <c r="F225" s="18"/>
      <c r="G225" s="18"/>
      <c r="H225" s="18"/>
      <c r="I225" s="18"/>
      <c r="J225" s="44"/>
      <c r="K225" s="44"/>
      <c r="L225" s="44"/>
      <c r="M225" s="44"/>
      <c r="N225" s="44"/>
      <c r="O225" s="44"/>
      <c r="P225" s="44"/>
      <c r="Q225" s="44"/>
      <c r="R225" s="44"/>
      <c r="S225" s="44"/>
      <c r="T225" s="44"/>
      <c r="U225" s="3"/>
      <c r="V225" s="3"/>
      <c r="W225" s="18"/>
      <c r="X225" s="142"/>
      <c r="AD225" s="2"/>
      <c r="AE225" s="2"/>
      <c r="AG225" s="2"/>
    </row>
    <row r="226" spans="1:33" ht="15" customHeight="1" x14ac:dyDescent="0.3">
      <c r="A226" s="18"/>
      <c r="B226" s="18"/>
      <c r="C226" s="18"/>
      <c r="D226" s="18"/>
      <c r="E226" s="18"/>
      <c r="F226" s="18"/>
      <c r="G226" s="18"/>
      <c r="H226" s="18"/>
      <c r="I226" s="18"/>
      <c r="J226" s="44"/>
      <c r="K226" s="44"/>
      <c r="L226" s="44"/>
      <c r="M226" s="44"/>
      <c r="N226" s="44"/>
      <c r="O226" s="44"/>
      <c r="P226" s="44"/>
      <c r="Q226" s="44"/>
      <c r="R226" s="44"/>
      <c r="S226" s="44"/>
      <c r="T226" s="44"/>
      <c r="U226" s="3"/>
      <c r="V226" s="3"/>
      <c r="W226" s="18"/>
      <c r="X226" s="142"/>
      <c r="AD226" s="2"/>
      <c r="AE226" s="2"/>
      <c r="AG226" s="2"/>
    </row>
    <row r="227" spans="1:33" ht="15" customHeight="1" x14ac:dyDescent="0.3">
      <c r="A227" s="18"/>
      <c r="B227" s="18"/>
      <c r="C227" s="18"/>
      <c r="D227" s="18"/>
      <c r="E227" s="18"/>
      <c r="F227" s="18"/>
      <c r="G227" s="18"/>
      <c r="H227" s="18"/>
      <c r="I227" s="18"/>
      <c r="J227" s="44"/>
      <c r="K227" s="44"/>
      <c r="L227" s="44"/>
      <c r="M227" s="44"/>
      <c r="N227" s="44"/>
      <c r="O227" s="44"/>
      <c r="P227" s="44"/>
      <c r="Q227" s="44"/>
      <c r="R227" s="44"/>
      <c r="S227" s="44"/>
      <c r="T227" s="44"/>
      <c r="U227" s="3"/>
      <c r="V227" s="3"/>
      <c r="W227" s="18"/>
      <c r="X227" s="142"/>
      <c r="AD227" s="2"/>
      <c r="AE227" s="2"/>
      <c r="AG227" s="2"/>
    </row>
    <row r="228" spans="1:33" ht="15" customHeight="1" x14ac:dyDescent="0.3">
      <c r="A228" s="18"/>
      <c r="B228" s="18"/>
      <c r="C228" s="18"/>
      <c r="D228" s="18"/>
      <c r="E228" s="18"/>
      <c r="F228" s="18"/>
      <c r="G228" s="18"/>
      <c r="H228" s="18"/>
      <c r="I228" s="18"/>
      <c r="J228" s="44"/>
      <c r="K228" s="44"/>
      <c r="L228" s="44"/>
      <c r="M228" s="44"/>
      <c r="N228" s="44"/>
      <c r="O228" s="44"/>
      <c r="P228" s="44"/>
      <c r="Q228" s="44"/>
      <c r="R228" s="44"/>
      <c r="S228" s="44"/>
      <c r="T228" s="44"/>
      <c r="U228" s="3"/>
      <c r="V228" s="3"/>
      <c r="W228" s="18"/>
      <c r="X228" s="142"/>
      <c r="AD228" s="2"/>
      <c r="AE228" s="2"/>
      <c r="AG228" s="2"/>
    </row>
    <row r="229" spans="1:33" ht="15" customHeight="1" x14ac:dyDescent="0.3">
      <c r="A229" s="18"/>
      <c r="B229" s="18"/>
      <c r="C229" s="18"/>
      <c r="D229" s="18"/>
      <c r="E229" s="18"/>
      <c r="F229" s="18"/>
      <c r="G229" s="18"/>
      <c r="H229" s="18"/>
      <c r="I229" s="18"/>
      <c r="J229" s="44"/>
      <c r="K229" s="44"/>
      <c r="L229" s="44"/>
      <c r="M229" s="44"/>
      <c r="N229" s="44"/>
      <c r="O229" s="44"/>
      <c r="P229" s="44"/>
      <c r="Q229" s="44"/>
      <c r="R229" s="44"/>
      <c r="S229" s="44"/>
      <c r="T229" s="44"/>
      <c r="U229" s="3"/>
      <c r="V229" s="3"/>
      <c r="W229" s="18"/>
      <c r="X229" s="142"/>
      <c r="AD229" s="2"/>
      <c r="AE229" s="2"/>
      <c r="AG229" s="2"/>
    </row>
    <row r="230" spans="1:33" ht="15" customHeight="1" x14ac:dyDescent="0.3">
      <c r="A230" s="18"/>
      <c r="B230" s="18"/>
      <c r="C230" s="18"/>
      <c r="D230" s="18"/>
      <c r="E230" s="18"/>
      <c r="F230" s="18"/>
      <c r="G230" s="18"/>
      <c r="H230" s="18"/>
      <c r="I230" s="18"/>
      <c r="J230" s="44"/>
      <c r="K230" s="44"/>
      <c r="L230" s="44"/>
      <c r="M230" s="44"/>
      <c r="N230" s="44"/>
      <c r="O230" s="44"/>
      <c r="P230" s="44"/>
      <c r="Q230" s="44"/>
      <c r="R230" s="44"/>
      <c r="S230" s="44"/>
      <c r="T230" s="44"/>
      <c r="U230" s="3"/>
      <c r="V230" s="3"/>
      <c r="W230" s="18"/>
      <c r="X230" s="142"/>
      <c r="AD230" s="2"/>
      <c r="AE230" s="2"/>
      <c r="AG230" s="2"/>
    </row>
    <row r="231" spans="1:33" ht="15" customHeight="1" x14ac:dyDescent="0.3">
      <c r="A231" s="18"/>
      <c r="B231" s="18"/>
      <c r="C231" s="18"/>
      <c r="D231" s="18"/>
      <c r="E231" s="18"/>
      <c r="F231" s="18"/>
      <c r="G231" s="18"/>
      <c r="H231" s="18"/>
      <c r="I231" s="18"/>
      <c r="J231" s="44"/>
      <c r="K231" s="44"/>
      <c r="L231" s="44"/>
      <c r="M231" s="44"/>
      <c r="N231" s="44"/>
      <c r="O231" s="44"/>
      <c r="P231" s="44"/>
      <c r="Q231" s="44"/>
      <c r="R231" s="44"/>
      <c r="S231" s="44"/>
      <c r="T231" s="44"/>
      <c r="U231" s="3"/>
      <c r="V231" s="3"/>
      <c r="W231" s="18"/>
      <c r="X231" s="142"/>
      <c r="AD231" s="2"/>
      <c r="AE231" s="2"/>
      <c r="AG231" s="2"/>
    </row>
    <row r="232" spans="1:33" ht="15" customHeight="1" x14ac:dyDescent="0.3">
      <c r="A232" s="18"/>
      <c r="B232" s="18"/>
      <c r="C232" s="18"/>
      <c r="D232" s="18"/>
      <c r="E232" s="18"/>
      <c r="F232" s="18"/>
      <c r="G232" s="18"/>
      <c r="H232" s="18"/>
      <c r="I232" s="18"/>
      <c r="J232" s="44"/>
      <c r="K232" s="44"/>
      <c r="L232" s="44"/>
      <c r="M232" s="44"/>
      <c r="N232" s="44"/>
      <c r="O232" s="44"/>
      <c r="P232" s="44"/>
      <c r="Q232" s="44"/>
      <c r="R232" s="44"/>
      <c r="S232" s="44"/>
      <c r="T232" s="44"/>
      <c r="U232" s="3"/>
      <c r="V232" s="3"/>
      <c r="W232" s="18"/>
      <c r="X232" s="142"/>
      <c r="AD232" s="2"/>
      <c r="AE232" s="2"/>
      <c r="AG232" s="2"/>
    </row>
    <row r="233" spans="1:33" ht="15" customHeight="1" x14ac:dyDescent="0.3">
      <c r="A233" s="18"/>
      <c r="B233" s="18"/>
      <c r="C233" s="18"/>
      <c r="D233" s="18"/>
      <c r="E233" s="18"/>
      <c r="F233" s="18"/>
      <c r="G233" s="18"/>
      <c r="H233" s="18"/>
      <c r="I233" s="18"/>
      <c r="J233" s="44"/>
      <c r="K233" s="44"/>
      <c r="L233" s="44"/>
      <c r="M233" s="44"/>
      <c r="N233" s="44"/>
      <c r="O233" s="44"/>
      <c r="P233" s="44"/>
      <c r="Q233" s="44"/>
      <c r="R233" s="44"/>
      <c r="S233" s="44"/>
      <c r="T233" s="44"/>
      <c r="U233" s="3"/>
      <c r="V233" s="3"/>
      <c r="W233" s="18"/>
      <c r="X233" s="142"/>
      <c r="AD233" s="2"/>
      <c r="AE233" s="2"/>
      <c r="AG233" s="2"/>
    </row>
    <row r="234" spans="1:33" ht="15" customHeight="1" x14ac:dyDescent="0.3">
      <c r="A234" s="18"/>
      <c r="B234" s="18"/>
      <c r="C234" s="18"/>
      <c r="D234" s="18"/>
      <c r="E234" s="18"/>
      <c r="F234" s="18"/>
      <c r="G234" s="18"/>
      <c r="H234" s="18"/>
      <c r="I234" s="18"/>
      <c r="J234" s="44"/>
      <c r="K234" s="44"/>
      <c r="L234" s="44"/>
      <c r="M234" s="44"/>
      <c r="N234" s="44"/>
      <c r="O234" s="44"/>
      <c r="P234" s="44"/>
      <c r="Q234" s="44"/>
      <c r="R234" s="44"/>
      <c r="S234" s="44"/>
      <c r="T234" s="44"/>
      <c r="U234" s="3"/>
      <c r="V234" s="3"/>
      <c r="W234" s="18"/>
      <c r="X234" s="142"/>
      <c r="AD234" s="2"/>
      <c r="AE234" s="2"/>
      <c r="AG234" s="2"/>
    </row>
    <row r="235" spans="1:33" ht="15" customHeight="1" x14ac:dyDescent="0.3">
      <c r="A235" s="18"/>
      <c r="B235" s="18"/>
      <c r="C235" s="18"/>
      <c r="D235" s="18"/>
      <c r="E235" s="18"/>
      <c r="F235" s="18"/>
      <c r="G235" s="18"/>
      <c r="H235" s="18"/>
      <c r="I235" s="18"/>
      <c r="J235" s="44"/>
      <c r="K235" s="44"/>
      <c r="L235" s="44"/>
      <c r="M235" s="44"/>
      <c r="N235" s="44"/>
      <c r="O235" s="44"/>
      <c r="P235" s="44"/>
      <c r="Q235" s="44"/>
      <c r="R235" s="44"/>
      <c r="S235" s="44"/>
      <c r="T235" s="44"/>
      <c r="U235" s="3"/>
      <c r="V235" s="3"/>
      <c r="W235" s="18"/>
      <c r="X235" s="142"/>
      <c r="AD235" s="2"/>
      <c r="AE235" s="2"/>
      <c r="AG235" s="2"/>
    </row>
    <row r="236" spans="1:33" ht="15" customHeight="1" x14ac:dyDescent="0.3">
      <c r="A236" s="18"/>
      <c r="B236" s="18"/>
      <c r="C236" s="18"/>
      <c r="D236" s="18"/>
      <c r="E236" s="18"/>
      <c r="F236" s="18"/>
      <c r="G236" s="18"/>
      <c r="H236" s="18"/>
      <c r="I236" s="18"/>
      <c r="J236" s="44"/>
      <c r="K236" s="44"/>
      <c r="L236" s="44"/>
      <c r="M236" s="44"/>
      <c r="N236" s="44"/>
      <c r="O236" s="44"/>
      <c r="P236" s="44"/>
      <c r="Q236" s="44"/>
      <c r="R236" s="44"/>
      <c r="S236" s="44"/>
      <c r="T236" s="44"/>
      <c r="U236" s="3"/>
      <c r="V236" s="3"/>
      <c r="W236" s="18"/>
      <c r="X236" s="142"/>
      <c r="AD236" s="2"/>
      <c r="AE236" s="2"/>
      <c r="AG236" s="2"/>
    </row>
    <row r="237" spans="1:33" ht="15" customHeight="1" x14ac:dyDescent="0.3">
      <c r="A237" s="18"/>
      <c r="B237" s="18"/>
      <c r="C237" s="18"/>
      <c r="D237" s="18"/>
      <c r="E237" s="18"/>
      <c r="F237" s="18"/>
      <c r="G237" s="18"/>
      <c r="H237" s="18"/>
      <c r="I237" s="18"/>
      <c r="J237" s="44"/>
      <c r="K237" s="44"/>
      <c r="L237" s="44"/>
      <c r="M237" s="44"/>
      <c r="N237" s="44"/>
      <c r="O237" s="44"/>
      <c r="P237" s="44"/>
      <c r="Q237" s="44"/>
      <c r="R237" s="44"/>
      <c r="S237" s="44"/>
      <c r="T237" s="44"/>
      <c r="U237" s="3"/>
      <c r="V237" s="3"/>
      <c r="W237" s="18"/>
      <c r="X237" s="142"/>
      <c r="AD237" s="2"/>
      <c r="AE237" s="2"/>
      <c r="AG237" s="2"/>
    </row>
    <row r="238" spans="1:33" ht="15" customHeight="1" x14ac:dyDescent="0.3">
      <c r="A238" s="18"/>
      <c r="B238" s="18"/>
      <c r="C238" s="18"/>
      <c r="D238" s="18"/>
      <c r="E238" s="18"/>
      <c r="F238" s="18"/>
      <c r="G238" s="18"/>
      <c r="H238" s="18"/>
      <c r="I238" s="18"/>
      <c r="J238" s="44"/>
      <c r="K238" s="44"/>
      <c r="L238" s="44"/>
      <c r="M238" s="44"/>
      <c r="N238" s="44"/>
      <c r="O238" s="44"/>
      <c r="P238" s="44"/>
      <c r="Q238" s="44"/>
      <c r="R238" s="44"/>
      <c r="S238" s="44"/>
      <c r="T238" s="44"/>
      <c r="U238" s="3"/>
      <c r="V238" s="3"/>
      <c r="W238" s="18"/>
      <c r="X238" s="142"/>
      <c r="AD238" s="2"/>
      <c r="AE238" s="2"/>
      <c r="AG238" s="2"/>
    </row>
    <row r="239" spans="1:33" ht="15" customHeight="1" x14ac:dyDescent="0.3">
      <c r="A239" s="18"/>
      <c r="B239" s="18"/>
      <c r="C239" s="18"/>
      <c r="D239" s="18"/>
      <c r="E239" s="18"/>
      <c r="F239" s="18"/>
      <c r="G239" s="18"/>
      <c r="H239" s="18"/>
      <c r="I239" s="18"/>
      <c r="J239" s="44"/>
      <c r="K239" s="44"/>
      <c r="L239" s="44"/>
      <c r="M239" s="44"/>
      <c r="N239" s="44"/>
      <c r="O239" s="44"/>
      <c r="P239" s="44"/>
      <c r="Q239" s="44"/>
      <c r="R239" s="44"/>
      <c r="S239" s="44"/>
      <c r="T239" s="44"/>
      <c r="U239" s="3"/>
      <c r="V239" s="3"/>
      <c r="W239" s="18"/>
      <c r="X239" s="142"/>
      <c r="AD239" s="2"/>
      <c r="AE239" s="2"/>
      <c r="AG239" s="2"/>
    </row>
    <row r="240" spans="1:33" ht="15" customHeight="1" x14ac:dyDescent="0.3">
      <c r="A240" s="18"/>
      <c r="B240" s="18"/>
      <c r="C240" s="18"/>
      <c r="D240" s="18"/>
      <c r="E240" s="18"/>
      <c r="F240" s="18"/>
      <c r="G240" s="18"/>
      <c r="H240" s="18"/>
      <c r="I240" s="18"/>
      <c r="J240" s="44"/>
      <c r="K240" s="44"/>
      <c r="L240" s="44"/>
      <c r="M240" s="44"/>
      <c r="N240" s="44"/>
      <c r="O240" s="44"/>
      <c r="P240" s="44"/>
      <c r="Q240" s="44"/>
      <c r="R240" s="44"/>
      <c r="S240" s="44"/>
      <c r="T240" s="44"/>
      <c r="U240" s="3"/>
      <c r="V240" s="3"/>
      <c r="W240" s="18"/>
      <c r="X240" s="142"/>
      <c r="AD240" s="2"/>
      <c r="AE240" s="2"/>
      <c r="AG240" s="2"/>
    </row>
    <row r="241" spans="1:33" ht="15" customHeight="1" x14ac:dyDescent="0.3">
      <c r="A241" s="18"/>
      <c r="B241" s="18"/>
      <c r="C241" s="18"/>
      <c r="D241" s="18"/>
      <c r="E241" s="18"/>
      <c r="F241" s="18"/>
      <c r="G241" s="18"/>
      <c r="H241" s="18"/>
      <c r="I241" s="18"/>
      <c r="J241" s="44"/>
      <c r="K241" s="44"/>
      <c r="L241" s="44"/>
      <c r="M241" s="44"/>
      <c r="N241" s="44"/>
      <c r="O241" s="44"/>
      <c r="P241" s="44"/>
      <c r="Q241" s="44"/>
      <c r="R241" s="44"/>
      <c r="S241" s="44"/>
      <c r="T241" s="44"/>
      <c r="U241" s="3"/>
      <c r="V241" s="3"/>
      <c r="W241" s="18"/>
      <c r="X241" s="142"/>
      <c r="AD241" s="2"/>
      <c r="AE241" s="2"/>
      <c r="AG241" s="2"/>
    </row>
    <row r="242" spans="1:33" ht="15" customHeight="1" x14ac:dyDescent="0.3">
      <c r="A242" s="18"/>
      <c r="B242" s="18"/>
      <c r="C242" s="18"/>
      <c r="D242" s="18"/>
      <c r="E242" s="18"/>
      <c r="F242" s="18"/>
      <c r="G242" s="18"/>
      <c r="H242" s="18"/>
      <c r="I242" s="18"/>
      <c r="J242" s="44"/>
      <c r="K242" s="44"/>
      <c r="L242" s="44"/>
      <c r="M242" s="44"/>
      <c r="N242" s="44"/>
      <c r="O242" s="44"/>
      <c r="P242" s="44"/>
      <c r="Q242" s="44"/>
      <c r="R242" s="44"/>
      <c r="S242" s="44"/>
      <c r="T242" s="44"/>
      <c r="U242" s="3"/>
      <c r="V242" s="3"/>
      <c r="W242" s="18"/>
      <c r="X242" s="142"/>
      <c r="AD242" s="2"/>
      <c r="AE242" s="2"/>
      <c r="AG242" s="2"/>
    </row>
    <row r="243" spans="1:33" ht="15" customHeight="1" x14ac:dyDescent="0.3">
      <c r="A243" s="18"/>
      <c r="B243" s="18"/>
      <c r="C243" s="18"/>
      <c r="D243" s="18"/>
      <c r="E243" s="18"/>
      <c r="F243" s="18"/>
      <c r="G243" s="18"/>
      <c r="H243" s="18"/>
      <c r="I243" s="18"/>
      <c r="J243" s="44"/>
      <c r="K243" s="44"/>
      <c r="L243" s="44"/>
      <c r="M243" s="44"/>
      <c r="N243" s="44"/>
      <c r="O243" s="44"/>
      <c r="P243" s="44"/>
      <c r="Q243" s="44"/>
      <c r="R243" s="44"/>
      <c r="S243" s="44"/>
      <c r="T243" s="44"/>
      <c r="U243" s="3"/>
      <c r="V243" s="3"/>
      <c r="W243" s="18"/>
      <c r="X243" s="142"/>
      <c r="AD243" s="2"/>
      <c r="AE243" s="2"/>
      <c r="AG243" s="2"/>
    </row>
    <row r="244" spans="1:33" ht="15" customHeight="1" x14ac:dyDescent="0.3">
      <c r="A244" s="18"/>
      <c r="B244" s="18"/>
      <c r="C244" s="18"/>
      <c r="D244" s="18"/>
      <c r="E244" s="18"/>
      <c r="F244" s="18"/>
      <c r="G244" s="18"/>
      <c r="H244" s="18"/>
      <c r="I244" s="18"/>
      <c r="J244" s="44"/>
      <c r="K244" s="44"/>
      <c r="L244" s="44"/>
      <c r="M244" s="44"/>
      <c r="N244" s="44"/>
      <c r="O244" s="44"/>
      <c r="P244" s="44"/>
      <c r="Q244" s="44"/>
      <c r="R244" s="44"/>
      <c r="S244" s="44"/>
      <c r="T244" s="44"/>
      <c r="U244" s="3"/>
      <c r="V244" s="3"/>
      <c r="W244" s="18"/>
      <c r="X244" s="142"/>
      <c r="AD244" s="2"/>
      <c r="AE244" s="2"/>
      <c r="AG244" s="2"/>
    </row>
    <row r="245" spans="1:33" ht="15" customHeight="1" x14ac:dyDescent="0.3">
      <c r="A245" s="18"/>
      <c r="B245" s="18"/>
      <c r="C245" s="18"/>
      <c r="D245" s="18"/>
      <c r="E245" s="18"/>
      <c r="F245" s="18"/>
      <c r="G245" s="18"/>
      <c r="H245" s="18"/>
      <c r="I245" s="18"/>
      <c r="J245" s="44"/>
      <c r="K245" s="44"/>
      <c r="L245" s="44"/>
      <c r="M245" s="44"/>
      <c r="N245" s="44"/>
      <c r="O245" s="44"/>
      <c r="P245" s="44"/>
      <c r="Q245" s="44"/>
      <c r="R245" s="44"/>
      <c r="S245" s="44"/>
      <c r="T245" s="44"/>
      <c r="U245" s="3"/>
      <c r="V245" s="3"/>
      <c r="W245" s="18"/>
      <c r="X245" s="142"/>
      <c r="AD245" s="2"/>
      <c r="AE245" s="2"/>
      <c r="AG245" s="2"/>
    </row>
    <row r="246" spans="1:33" ht="15" customHeight="1" x14ac:dyDescent="0.3">
      <c r="A246" s="18"/>
      <c r="B246" s="18"/>
      <c r="C246" s="18"/>
      <c r="D246" s="18"/>
      <c r="E246" s="18"/>
      <c r="F246" s="18"/>
      <c r="G246" s="18"/>
      <c r="H246" s="18"/>
      <c r="I246" s="18"/>
      <c r="J246" s="44"/>
      <c r="K246" s="44"/>
      <c r="L246" s="44"/>
      <c r="M246" s="44"/>
      <c r="N246" s="44"/>
      <c r="O246" s="44"/>
      <c r="P246" s="44"/>
      <c r="Q246" s="44"/>
      <c r="R246" s="44"/>
      <c r="S246" s="44"/>
      <c r="T246" s="44"/>
      <c r="U246" s="3"/>
      <c r="V246" s="3"/>
      <c r="W246" s="18"/>
      <c r="X246" s="142"/>
      <c r="AD246" s="2"/>
      <c r="AE246" s="2"/>
      <c r="AG246" s="2"/>
    </row>
    <row r="247" spans="1:33" ht="15" customHeight="1" x14ac:dyDescent="0.3">
      <c r="A247" s="18"/>
      <c r="B247" s="18"/>
      <c r="C247" s="18"/>
      <c r="D247" s="18"/>
      <c r="E247" s="18"/>
      <c r="F247" s="18"/>
      <c r="G247" s="18"/>
      <c r="H247" s="18"/>
      <c r="I247" s="18"/>
      <c r="J247" s="44"/>
      <c r="K247" s="44"/>
      <c r="L247" s="44"/>
      <c r="M247" s="44"/>
      <c r="N247" s="44"/>
      <c r="O247" s="44"/>
      <c r="P247" s="44"/>
      <c r="Q247" s="44"/>
      <c r="R247" s="44"/>
      <c r="S247" s="44"/>
      <c r="T247" s="44"/>
      <c r="U247" s="3"/>
      <c r="V247" s="3"/>
      <c r="W247" s="18"/>
      <c r="X247" s="142"/>
      <c r="AD247" s="2"/>
      <c r="AE247" s="2"/>
      <c r="AG247" s="2"/>
    </row>
    <row r="248" spans="1:33" ht="15" customHeight="1" x14ac:dyDescent="0.3">
      <c r="A248" s="18"/>
      <c r="B248" s="18"/>
      <c r="C248" s="18"/>
      <c r="D248" s="18"/>
      <c r="E248" s="18"/>
      <c r="F248" s="18"/>
      <c r="G248" s="18"/>
      <c r="H248" s="18"/>
      <c r="I248" s="18"/>
      <c r="J248" s="44"/>
      <c r="K248" s="44"/>
      <c r="L248" s="44"/>
      <c r="M248" s="44"/>
      <c r="N248" s="44"/>
      <c r="O248" s="44"/>
      <c r="P248" s="44"/>
      <c r="Q248" s="44"/>
      <c r="R248" s="44"/>
      <c r="S248" s="44"/>
      <c r="T248" s="44"/>
      <c r="U248" s="3"/>
      <c r="V248" s="3"/>
      <c r="W248" s="18"/>
      <c r="X248" s="142"/>
      <c r="AD248" s="2"/>
      <c r="AE248" s="2"/>
      <c r="AG248" s="2"/>
    </row>
    <row r="249" spans="1:33" ht="15" customHeight="1" x14ac:dyDescent="0.3">
      <c r="A249" s="18"/>
      <c r="B249" s="18"/>
      <c r="C249" s="18"/>
      <c r="D249" s="18"/>
      <c r="E249" s="18"/>
      <c r="F249" s="18"/>
      <c r="G249" s="18"/>
      <c r="H249" s="18"/>
      <c r="I249" s="18"/>
      <c r="J249" s="44"/>
      <c r="K249" s="44"/>
      <c r="L249" s="44"/>
      <c r="M249" s="44"/>
      <c r="N249" s="44"/>
      <c r="O249" s="44"/>
      <c r="P249" s="44"/>
      <c r="Q249" s="44"/>
      <c r="R249" s="44"/>
      <c r="S249" s="44"/>
      <c r="T249" s="44"/>
      <c r="U249" s="3"/>
      <c r="V249" s="3"/>
      <c r="W249" s="18"/>
      <c r="X249" s="142"/>
      <c r="AD249" s="2"/>
      <c r="AE249" s="2"/>
      <c r="AG249" s="2"/>
    </row>
    <row r="250" spans="1:33" ht="15" customHeight="1" x14ac:dyDescent="0.3">
      <c r="A250" s="18"/>
      <c r="B250" s="18"/>
      <c r="C250" s="18"/>
      <c r="D250" s="18"/>
      <c r="E250" s="18"/>
      <c r="F250" s="18"/>
      <c r="G250" s="18"/>
      <c r="H250" s="18"/>
      <c r="I250" s="18"/>
      <c r="J250" s="44"/>
      <c r="K250" s="44"/>
      <c r="L250" s="44"/>
      <c r="M250" s="44"/>
      <c r="N250" s="44"/>
      <c r="O250" s="44"/>
      <c r="P250" s="44"/>
      <c r="Q250" s="44"/>
      <c r="R250" s="44"/>
      <c r="S250" s="44"/>
      <c r="T250" s="44"/>
      <c r="U250" s="3"/>
      <c r="V250" s="3"/>
      <c r="W250" s="18"/>
      <c r="X250" s="142"/>
      <c r="AD250" s="2"/>
      <c r="AE250" s="2"/>
      <c r="AG250" s="2"/>
    </row>
    <row r="251" spans="1:33" ht="15" customHeight="1" x14ac:dyDescent="0.3">
      <c r="A251" s="18"/>
      <c r="B251" s="18"/>
      <c r="C251" s="18"/>
      <c r="D251" s="18"/>
      <c r="E251" s="18"/>
      <c r="F251" s="18"/>
      <c r="G251" s="18"/>
      <c r="H251" s="18"/>
      <c r="I251" s="18"/>
      <c r="J251" s="44"/>
      <c r="K251" s="44"/>
      <c r="L251" s="44"/>
      <c r="M251" s="44"/>
      <c r="N251" s="44"/>
      <c r="O251" s="44"/>
      <c r="P251" s="44"/>
      <c r="Q251" s="44"/>
      <c r="R251" s="44"/>
      <c r="S251" s="44"/>
      <c r="T251" s="44"/>
      <c r="U251" s="3"/>
      <c r="V251" s="3"/>
      <c r="W251" s="18"/>
      <c r="X251" s="142"/>
      <c r="AD251" s="2"/>
      <c r="AE251" s="2"/>
      <c r="AG251" s="2"/>
    </row>
    <row r="252" spans="1:33" ht="15" customHeight="1" x14ac:dyDescent="0.3">
      <c r="A252" s="18"/>
      <c r="B252" s="18"/>
      <c r="C252" s="18"/>
      <c r="D252" s="18"/>
      <c r="E252" s="18"/>
      <c r="F252" s="18"/>
      <c r="G252" s="18"/>
      <c r="H252" s="18"/>
      <c r="I252" s="18"/>
      <c r="J252" s="44"/>
      <c r="K252" s="44"/>
      <c r="L252" s="44"/>
      <c r="M252" s="44"/>
      <c r="N252" s="44"/>
      <c r="O252" s="44"/>
      <c r="P252" s="44"/>
      <c r="Q252" s="44"/>
      <c r="R252" s="44"/>
      <c r="S252" s="44"/>
      <c r="T252" s="44"/>
      <c r="U252" s="3"/>
      <c r="V252" s="3"/>
      <c r="W252" s="18"/>
      <c r="X252" s="142"/>
      <c r="AD252" s="2"/>
      <c r="AE252" s="2"/>
      <c r="AG252" s="2"/>
    </row>
    <row r="253" spans="1:33" ht="30" customHeight="1" x14ac:dyDescent="0.3">
      <c r="A253" s="18"/>
      <c r="B253" s="18"/>
      <c r="C253" s="18"/>
      <c r="D253" s="18"/>
      <c r="E253" s="18"/>
      <c r="F253" s="18"/>
      <c r="G253" s="18"/>
      <c r="H253" s="18"/>
      <c r="I253" s="18"/>
      <c r="J253" s="44"/>
      <c r="K253" s="44"/>
      <c r="L253" s="44"/>
      <c r="M253" s="44"/>
      <c r="N253" s="44"/>
      <c r="O253" s="44"/>
      <c r="P253" s="44"/>
      <c r="Q253" s="44"/>
      <c r="R253" s="44"/>
      <c r="S253" s="44"/>
      <c r="T253" s="44"/>
      <c r="U253" s="3"/>
      <c r="V253" s="3"/>
      <c r="W253" s="18"/>
      <c r="X253" s="142"/>
      <c r="AD253" s="2"/>
      <c r="AE253" s="2"/>
      <c r="AG253" s="2"/>
    </row>
    <row r="254" spans="1:33" ht="15" customHeight="1" x14ac:dyDescent="0.3">
      <c r="A254" s="18"/>
      <c r="B254" s="18"/>
      <c r="C254" s="18"/>
      <c r="D254" s="18"/>
      <c r="E254" s="18"/>
      <c r="F254" s="18"/>
      <c r="G254" s="18"/>
      <c r="H254" s="18"/>
      <c r="I254" s="18"/>
      <c r="J254" s="44"/>
      <c r="K254" s="44"/>
      <c r="L254" s="44"/>
      <c r="M254" s="44"/>
      <c r="N254" s="44"/>
      <c r="O254" s="44"/>
      <c r="P254" s="44"/>
      <c r="Q254" s="44"/>
      <c r="R254" s="44"/>
      <c r="S254" s="44"/>
      <c r="T254" s="44"/>
      <c r="U254" s="3"/>
      <c r="V254" s="3"/>
      <c r="W254" s="18"/>
      <c r="X254" s="142"/>
      <c r="AD254" s="2"/>
      <c r="AE254" s="2"/>
      <c r="AG254" s="2"/>
    </row>
    <row r="255" spans="1:33" ht="15" customHeight="1" x14ac:dyDescent="0.3">
      <c r="A255" s="18"/>
      <c r="B255" s="18"/>
      <c r="C255" s="18"/>
      <c r="D255" s="18"/>
      <c r="E255" s="18"/>
      <c r="F255" s="18"/>
      <c r="G255" s="18"/>
      <c r="H255" s="18"/>
      <c r="I255" s="18"/>
      <c r="J255" s="44"/>
      <c r="K255" s="44"/>
      <c r="L255" s="44"/>
      <c r="M255" s="44"/>
      <c r="N255" s="44"/>
      <c r="O255" s="44"/>
      <c r="P255" s="44"/>
      <c r="Q255" s="44"/>
      <c r="R255" s="44"/>
      <c r="S255" s="44"/>
      <c r="T255" s="44"/>
      <c r="U255" s="3"/>
      <c r="V255" s="3"/>
      <c r="W255" s="18"/>
      <c r="X255" s="142"/>
      <c r="AD255" s="2"/>
      <c r="AE255" s="2"/>
      <c r="AG255" s="2"/>
    </row>
    <row r="256" spans="1:33" ht="15" customHeight="1" x14ac:dyDescent="0.3">
      <c r="A256" s="18"/>
      <c r="B256" s="18"/>
      <c r="C256" s="18"/>
      <c r="D256" s="18"/>
      <c r="E256" s="18"/>
      <c r="F256" s="18"/>
      <c r="G256" s="18"/>
      <c r="H256" s="18"/>
      <c r="I256" s="18"/>
      <c r="J256" s="44"/>
      <c r="K256" s="44"/>
      <c r="L256" s="44"/>
      <c r="M256" s="44"/>
      <c r="N256" s="44"/>
      <c r="O256" s="44"/>
      <c r="P256" s="44"/>
      <c r="Q256" s="44"/>
      <c r="R256" s="44"/>
      <c r="S256" s="44"/>
      <c r="T256" s="44"/>
      <c r="U256" s="3"/>
      <c r="V256" s="3"/>
      <c r="W256" s="18"/>
      <c r="X256" s="142"/>
      <c r="AD256" s="2"/>
      <c r="AE256" s="2"/>
      <c r="AG256" s="2"/>
    </row>
    <row r="257" spans="1:33" ht="15" customHeight="1" x14ac:dyDescent="0.3">
      <c r="A257" s="18"/>
      <c r="B257" s="18"/>
      <c r="C257" s="18"/>
      <c r="D257" s="18"/>
      <c r="E257" s="18"/>
      <c r="F257" s="18"/>
      <c r="G257" s="18"/>
      <c r="H257" s="18"/>
      <c r="I257" s="18"/>
      <c r="J257" s="44"/>
      <c r="K257" s="44"/>
      <c r="L257" s="44"/>
      <c r="M257" s="44"/>
      <c r="N257" s="44"/>
      <c r="O257" s="44"/>
      <c r="P257" s="44"/>
      <c r="Q257" s="44"/>
      <c r="R257" s="44"/>
      <c r="S257" s="44"/>
      <c r="T257" s="44"/>
      <c r="U257" s="3"/>
      <c r="V257" s="3"/>
      <c r="W257" s="18"/>
      <c r="X257" s="142"/>
      <c r="AD257" s="2"/>
      <c r="AE257" s="2"/>
      <c r="AG257" s="2"/>
    </row>
    <row r="258" spans="1:33" ht="15" customHeight="1" x14ac:dyDescent="0.3">
      <c r="A258" s="18"/>
      <c r="B258" s="18"/>
      <c r="C258" s="18"/>
      <c r="D258" s="18"/>
      <c r="E258" s="18"/>
      <c r="F258" s="18"/>
      <c r="G258" s="18"/>
      <c r="H258" s="18"/>
      <c r="I258" s="18"/>
      <c r="J258" s="44"/>
      <c r="K258" s="44"/>
      <c r="L258" s="44"/>
      <c r="M258" s="44"/>
      <c r="N258" s="44"/>
      <c r="O258" s="44"/>
      <c r="P258" s="44"/>
      <c r="Q258" s="44"/>
      <c r="R258" s="44"/>
      <c r="S258" s="44"/>
      <c r="T258" s="44"/>
      <c r="U258" s="3"/>
      <c r="V258" s="3"/>
      <c r="W258" s="18"/>
      <c r="X258" s="142"/>
      <c r="AD258" s="2"/>
      <c r="AE258" s="2"/>
      <c r="AG258" s="2"/>
    </row>
    <row r="259" spans="1:33" ht="15" customHeight="1" x14ac:dyDescent="0.3">
      <c r="A259" s="18"/>
      <c r="B259" s="18"/>
      <c r="C259" s="18"/>
      <c r="D259" s="18"/>
      <c r="E259" s="18"/>
      <c r="F259" s="18"/>
      <c r="G259" s="18"/>
      <c r="H259" s="18"/>
      <c r="I259" s="18"/>
      <c r="J259" s="44"/>
      <c r="K259" s="44"/>
      <c r="L259" s="44"/>
      <c r="M259" s="44"/>
      <c r="N259" s="44"/>
      <c r="O259" s="44"/>
      <c r="P259" s="44"/>
      <c r="Q259" s="44"/>
      <c r="R259" s="44"/>
      <c r="S259" s="44"/>
      <c r="T259" s="44"/>
      <c r="U259" s="3"/>
      <c r="V259" s="3"/>
      <c r="W259" s="18"/>
      <c r="X259" s="142"/>
      <c r="AD259" s="2"/>
      <c r="AE259" s="2"/>
      <c r="AG259" s="2"/>
    </row>
    <row r="260" spans="1:33" ht="15" customHeight="1" x14ac:dyDescent="0.3">
      <c r="A260" s="18"/>
      <c r="B260" s="18"/>
      <c r="C260" s="18"/>
      <c r="D260" s="18"/>
      <c r="E260" s="18"/>
      <c r="F260" s="18"/>
      <c r="G260" s="18"/>
      <c r="H260" s="18"/>
      <c r="I260" s="18"/>
      <c r="J260" s="44"/>
      <c r="K260" s="44"/>
      <c r="L260" s="44"/>
      <c r="M260" s="44"/>
      <c r="N260" s="44"/>
      <c r="O260" s="44"/>
      <c r="P260" s="44"/>
      <c r="Q260" s="44"/>
      <c r="R260" s="44"/>
      <c r="S260" s="44"/>
      <c r="T260" s="44"/>
      <c r="U260" s="3"/>
      <c r="V260" s="3"/>
      <c r="W260" s="18"/>
      <c r="X260" s="142"/>
      <c r="AD260" s="2"/>
      <c r="AE260" s="2"/>
      <c r="AG260" s="2"/>
    </row>
    <row r="261" spans="1:33" ht="15" customHeight="1" x14ac:dyDescent="0.3">
      <c r="A261" s="18"/>
      <c r="B261" s="18"/>
      <c r="C261" s="18"/>
      <c r="D261" s="18"/>
      <c r="E261" s="18"/>
      <c r="F261" s="18"/>
      <c r="G261" s="18"/>
      <c r="H261" s="18"/>
      <c r="I261" s="18"/>
      <c r="J261" s="44"/>
      <c r="K261" s="44"/>
      <c r="L261" s="44"/>
      <c r="M261" s="44"/>
      <c r="N261" s="44"/>
      <c r="O261" s="44"/>
      <c r="P261" s="44"/>
      <c r="Q261" s="44"/>
      <c r="R261" s="44"/>
      <c r="S261" s="44"/>
      <c r="T261" s="44"/>
      <c r="U261" s="3"/>
      <c r="V261" s="3"/>
      <c r="W261" s="18"/>
      <c r="X261" s="142"/>
      <c r="AD261" s="2"/>
      <c r="AE261" s="2"/>
      <c r="AG261" s="2"/>
    </row>
    <row r="262" spans="1:33" ht="15" customHeight="1" x14ac:dyDescent="0.3">
      <c r="A262" s="18"/>
      <c r="B262" s="18"/>
      <c r="C262" s="18"/>
      <c r="D262" s="18"/>
      <c r="E262" s="18"/>
      <c r="F262" s="18"/>
      <c r="G262" s="18"/>
      <c r="H262" s="18"/>
      <c r="I262" s="18"/>
      <c r="J262" s="44"/>
      <c r="K262" s="44"/>
      <c r="L262" s="44"/>
      <c r="M262" s="44"/>
      <c r="N262" s="44"/>
      <c r="O262" s="44"/>
      <c r="P262" s="44"/>
      <c r="Q262" s="44"/>
      <c r="R262" s="44"/>
      <c r="S262" s="44"/>
      <c r="T262" s="44"/>
      <c r="U262" s="3"/>
      <c r="V262" s="3"/>
      <c r="W262" s="18"/>
      <c r="X262" s="142"/>
      <c r="AD262" s="2"/>
      <c r="AE262" s="2"/>
      <c r="AG262" s="2"/>
    </row>
    <row r="263" spans="1:33" ht="15" customHeight="1" x14ac:dyDescent="0.3">
      <c r="A263" s="18"/>
      <c r="B263" s="18"/>
      <c r="C263" s="18"/>
      <c r="D263" s="18"/>
      <c r="E263" s="18"/>
      <c r="F263" s="18"/>
      <c r="G263" s="18"/>
      <c r="H263" s="18"/>
      <c r="I263" s="18"/>
      <c r="J263" s="44"/>
      <c r="K263" s="44"/>
      <c r="L263" s="44"/>
      <c r="M263" s="44"/>
      <c r="N263" s="44"/>
      <c r="O263" s="44"/>
      <c r="P263" s="44"/>
      <c r="Q263" s="44"/>
      <c r="R263" s="44"/>
      <c r="S263" s="44"/>
      <c r="T263" s="44"/>
      <c r="U263" s="3"/>
      <c r="V263" s="3"/>
      <c r="W263" s="18"/>
      <c r="X263" s="142"/>
      <c r="AD263" s="2"/>
      <c r="AE263" s="2"/>
      <c r="AG263" s="2"/>
    </row>
    <row r="264" spans="1:33" ht="15" customHeight="1" x14ac:dyDescent="0.3">
      <c r="A264" s="18"/>
      <c r="B264" s="18"/>
      <c r="C264" s="18"/>
      <c r="D264" s="18"/>
      <c r="E264" s="18"/>
      <c r="F264" s="18"/>
      <c r="G264" s="18"/>
      <c r="H264" s="18"/>
      <c r="I264" s="18"/>
      <c r="J264" s="44"/>
      <c r="K264" s="44"/>
      <c r="L264" s="44"/>
      <c r="M264" s="44"/>
      <c r="N264" s="44"/>
      <c r="O264" s="44"/>
      <c r="P264" s="44"/>
      <c r="Q264" s="44"/>
      <c r="R264" s="44"/>
      <c r="S264" s="44"/>
      <c r="T264" s="44"/>
      <c r="U264" s="3"/>
      <c r="V264" s="3"/>
      <c r="W264" s="18"/>
      <c r="X264" s="142"/>
      <c r="AD264" s="2"/>
      <c r="AE264" s="2"/>
      <c r="AG264" s="2"/>
    </row>
    <row r="265" spans="1:33" ht="15" customHeight="1" x14ac:dyDescent="0.3">
      <c r="A265" s="18"/>
      <c r="B265" s="18"/>
      <c r="C265" s="18"/>
      <c r="D265" s="18"/>
      <c r="E265" s="18"/>
      <c r="F265" s="18"/>
      <c r="G265" s="18"/>
      <c r="H265" s="18"/>
      <c r="I265" s="18"/>
      <c r="J265" s="44"/>
      <c r="K265" s="44"/>
      <c r="L265" s="44"/>
      <c r="M265" s="44"/>
      <c r="N265" s="44"/>
      <c r="O265" s="44"/>
      <c r="P265" s="44"/>
      <c r="Q265" s="44"/>
      <c r="R265" s="44"/>
      <c r="S265" s="44"/>
      <c r="T265" s="44"/>
      <c r="U265" s="3"/>
      <c r="V265" s="3"/>
      <c r="W265" s="18"/>
      <c r="X265" s="142"/>
      <c r="AD265" s="2"/>
      <c r="AE265" s="2"/>
      <c r="AG265" s="2"/>
    </row>
    <row r="266" spans="1:33"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D266" s="2"/>
      <c r="AE266" s="2"/>
      <c r="AG266" s="2"/>
    </row>
    <row r="267" spans="1:33"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D267" s="2"/>
      <c r="AE267" s="2"/>
      <c r="AG267" s="2"/>
    </row>
    <row r="268" spans="1:33"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D268" s="2"/>
      <c r="AE268" s="2"/>
      <c r="AG268" s="2"/>
    </row>
    <row r="269" spans="1:33"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D269" s="2"/>
      <c r="AE269" s="2"/>
      <c r="AG269" s="2"/>
    </row>
    <row r="270" spans="1:33"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3"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D271" s="2"/>
      <c r="AE271" s="2"/>
      <c r="AG271" s="2"/>
    </row>
    <row r="272" spans="1:33"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D272" s="2"/>
      <c r="AE272" s="2"/>
      <c r="AG272" s="2"/>
    </row>
    <row r="273" spans="1:33"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D273" s="2"/>
      <c r="AE273" s="2"/>
      <c r="AG273" s="2"/>
    </row>
    <row r="274" spans="1:33"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D274" s="2"/>
      <c r="AE274" s="2"/>
      <c r="AG274" s="2"/>
    </row>
    <row r="275" spans="1:33"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D275" s="2"/>
      <c r="AE275" s="2"/>
      <c r="AG275" s="2"/>
    </row>
    <row r="276" spans="1:33"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D276" s="2"/>
      <c r="AE276" s="2"/>
      <c r="AG276" s="2"/>
    </row>
    <row r="277" spans="1:33"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3"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D278" s="2"/>
      <c r="AE278" s="2"/>
      <c r="AG278" s="2"/>
    </row>
    <row r="279" spans="1:33"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3"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3"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3"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3"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3"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3"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3"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3"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3"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3"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3"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D290" s="2"/>
      <c r="AE290" s="2"/>
      <c r="AG290" s="2"/>
    </row>
    <row r="291" spans="1:33"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D291" s="2"/>
      <c r="AE291" s="2"/>
      <c r="AG291" s="2"/>
    </row>
    <row r="292" spans="1:33"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D292" s="2"/>
      <c r="AE292" s="2"/>
      <c r="AG292" s="2"/>
    </row>
    <row r="293" spans="1:33"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D293" s="2"/>
      <c r="AE293" s="2"/>
      <c r="AG293" s="2"/>
    </row>
    <row r="294" spans="1:33"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D294" s="2"/>
      <c r="AE294" s="2"/>
      <c r="AG294" s="2"/>
    </row>
    <row r="295" spans="1:33"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3"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3"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3"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3"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3"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3"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3"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3"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3"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3"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3"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3"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3"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3"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3"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3"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D311" s="2"/>
      <c r="AE311" s="2"/>
      <c r="AG311" s="2"/>
    </row>
    <row r="312" spans="1:33"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D312" s="2"/>
      <c r="AE312" s="2"/>
      <c r="AG312" s="2"/>
    </row>
    <row r="313" spans="1:33"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3"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D314" s="2"/>
      <c r="AE314" s="2"/>
      <c r="AG314" s="2"/>
    </row>
    <row r="315" spans="1:33"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D315" s="2"/>
      <c r="AE315" s="2"/>
      <c r="AG315" s="2"/>
    </row>
    <row r="316" spans="1:33"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D316" s="2"/>
      <c r="AE316" s="2"/>
      <c r="AG316" s="2"/>
    </row>
    <row r="317" spans="1:33"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D317" s="2"/>
      <c r="AE317" s="2"/>
      <c r="AG317" s="2"/>
    </row>
    <row r="318" spans="1:33"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D318" s="2"/>
      <c r="AE318" s="2"/>
      <c r="AG318" s="2"/>
    </row>
    <row r="319" spans="1:33"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D319" s="2"/>
      <c r="AE319" s="2"/>
      <c r="AG319" s="2"/>
    </row>
    <row r="320" spans="1:33"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D320" s="2"/>
      <c r="AE320" s="2"/>
      <c r="AG320" s="2"/>
    </row>
    <row r="321" spans="1:33"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D321" s="2"/>
      <c r="AE321" s="2"/>
      <c r="AG321" s="2"/>
    </row>
    <row r="322" spans="1:33"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D322" s="2"/>
      <c r="AE322" s="2"/>
      <c r="AG322" s="2"/>
    </row>
    <row r="323" spans="1:33"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D323" s="2"/>
      <c r="AE323" s="2"/>
      <c r="AG323" s="2"/>
    </row>
    <row r="324" spans="1:33"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D324" s="2"/>
      <c r="AE324" s="2"/>
      <c r="AG324" s="2"/>
    </row>
    <row r="325" spans="1:33"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D325" s="2"/>
      <c r="AE325" s="2"/>
      <c r="AG325" s="2"/>
    </row>
    <row r="326" spans="1:33"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D326" s="2"/>
      <c r="AE326" s="2"/>
      <c r="AG326" s="2"/>
    </row>
    <row r="327" spans="1:33"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D327" s="2"/>
      <c r="AE327" s="2"/>
      <c r="AG327" s="2"/>
    </row>
    <row r="328" spans="1:33"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D328" s="2"/>
      <c r="AE328" s="2"/>
      <c r="AG328" s="2"/>
    </row>
    <row r="329" spans="1:33"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D329" s="2"/>
      <c r="AE329" s="2"/>
      <c r="AG329" s="2"/>
    </row>
    <row r="330" spans="1:33"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D330" s="2"/>
      <c r="AE330" s="2"/>
      <c r="AG330" s="2"/>
    </row>
    <row r="331" spans="1:33"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D331" s="2"/>
      <c r="AE331" s="2"/>
      <c r="AG331" s="2"/>
    </row>
    <row r="332" spans="1:33"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D332" s="2"/>
      <c r="AE332" s="2"/>
      <c r="AG332" s="2"/>
    </row>
    <row r="333" spans="1:33"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D333" s="2"/>
      <c r="AE333" s="2"/>
      <c r="AG333" s="2"/>
    </row>
    <row r="334" spans="1:33"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3"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3"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3"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3"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3"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3"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3"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D341" s="2"/>
      <c r="AE341" s="2"/>
      <c r="AG341" s="2"/>
    </row>
    <row r="342" spans="1:33"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D342" s="2"/>
      <c r="AE342" s="2"/>
      <c r="AG342" s="2"/>
    </row>
    <row r="343" spans="1:33"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D343" s="2"/>
      <c r="AE343" s="2"/>
      <c r="AG343" s="2"/>
    </row>
    <row r="344" spans="1:33"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D344" s="2"/>
      <c r="AE344" s="2"/>
      <c r="AG344" s="2"/>
    </row>
    <row r="345" spans="1:33"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D345" s="2"/>
      <c r="AE345" s="2"/>
      <c r="AG345" s="2"/>
    </row>
    <row r="346" spans="1:33"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D346" s="2"/>
      <c r="AE346" s="2"/>
      <c r="AG346" s="2"/>
    </row>
    <row r="347" spans="1:33"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D347" s="2"/>
      <c r="AE347" s="2"/>
      <c r="AG347" s="2"/>
    </row>
    <row r="348" spans="1:33"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D348" s="2"/>
      <c r="AE348" s="2"/>
      <c r="AG348" s="2"/>
    </row>
    <row r="349" spans="1:33"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D349" s="2"/>
      <c r="AE349" s="2"/>
      <c r="AG349" s="2"/>
    </row>
    <row r="350" spans="1:33"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D350" s="2"/>
      <c r="AE350" s="2"/>
      <c r="AG350" s="2"/>
    </row>
    <row r="351" spans="1:33"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D351" s="2"/>
      <c r="AE351" s="2"/>
      <c r="AG351" s="2"/>
    </row>
    <row r="352" spans="1:33"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D352" s="2"/>
      <c r="AE352" s="2"/>
      <c r="AG352" s="2"/>
    </row>
    <row r="353" spans="1:33"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D353" s="2"/>
      <c r="AE353" s="2"/>
      <c r="AG353" s="2"/>
    </row>
    <row r="354" spans="1:33"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D354" s="2"/>
      <c r="AE354" s="2"/>
      <c r="AG354" s="2"/>
    </row>
    <row r="355" spans="1:33"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D355" s="2"/>
      <c r="AE355" s="2"/>
      <c r="AG355" s="2"/>
    </row>
    <row r="356" spans="1:33"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D356" s="2"/>
      <c r="AE356" s="2"/>
      <c r="AG356" s="2"/>
    </row>
    <row r="357" spans="1:33"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D357" s="2"/>
      <c r="AE357" s="2"/>
      <c r="AG357" s="2"/>
    </row>
    <row r="358" spans="1:33"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D358" s="2"/>
      <c r="AE358" s="2"/>
      <c r="AG358" s="2"/>
    </row>
    <row r="359" spans="1:33"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D359" s="2"/>
      <c r="AE359" s="2"/>
      <c r="AG359" s="2"/>
    </row>
    <row r="360" spans="1:33"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D360" s="2"/>
      <c r="AE360" s="2"/>
      <c r="AG360" s="2"/>
    </row>
    <row r="361" spans="1:33"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D361" s="2"/>
      <c r="AE361" s="2"/>
      <c r="AG361" s="2"/>
    </row>
    <row r="362" spans="1:33"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D362" s="2"/>
      <c r="AE362" s="2"/>
      <c r="AG362" s="2"/>
    </row>
    <row r="363" spans="1:33"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D363" s="2"/>
      <c r="AE363" s="2"/>
      <c r="AG363" s="2"/>
    </row>
    <row r="364" spans="1:33"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D364" s="2"/>
      <c r="AE364" s="2"/>
      <c r="AG364" s="2"/>
    </row>
    <row r="365" spans="1:33"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3"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3"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3"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3"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D369" s="2"/>
      <c r="AE369" s="2"/>
      <c r="AG369" s="2"/>
    </row>
    <row r="370" spans="1:33"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D370" s="2"/>
      <c r="AE370" s="2"/>
      <c r="AG370" s="2"/>
    </row>
    <row r="371" spans="1:33"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D371" s="2"/>
      <c r="AE371" s="2"/>
      <c r="AG371" s="2"/>
    </row>
    <row r="372" spans="1:33"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D372" s="2"/>
      <c r="AE372" s="2"/>
      <c r="AG372" s="2"/>
    </row>
    <row r="373" spans="1:33"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D373" s="2"/>
      <c r="AE373" s="2"/>
      <c r="AG373" s="2"/>
    </row>
    <row r="374" spans="1:33"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D374" s="2"/>
      <c r="AE374" s="2"/>
      <c r="AG374" s="2"/>
    </row>
    <row r="375" spans="1:33"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D375" s="2"/>
      <c r="AE375" s="2"/>
      <c r="AG375" s="2"/>
    </row>
    <row r="376" spans="1:33"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D376" s="2"/>
      <c r="AE376" s="2"/>
      <c r="AG376" s="2"/>
    </row>
    <row r="377" spans="1:33"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D377" s="2"/>
      <c r="AE377" s="2"/>
      <c r="AG377" s="2"/>
    </row>
    <row r="378" spans="1:33"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D378" s="2"/>
      <c r="AE378" s="2"/>
      <c r="AG378" s="2"/>
    </row>
    <row r="379" spans="1:33"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D379" s="2"/>
      <c r="AE379" s="2"/>
      <c r="AG379" s="2"/>
    </row>
    <row r="380" spans="1:33"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D380" s="2"/>
      <c r="AE380" s="2"/>
      <c r="AG380" s="2"/>
    </row>
    <row r="381" spans="1:33"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D381" s="2"/>
      <c r="AE381" s="2"/>
      <c r="AG381" s="2"/>
    </row>
    <row r="382" spans="1:33"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D382" s="2"/>
      <c r="AE382" s="2"/>
      <c r="AG382" s="2"/>
    </row>
    <row r="383" spans="1:33"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D383" s="2"/>
      <c r="AE383" s="2"/>
      <c r="AG383" s="2"/>
    </row>
    <row r="384" spans="1:33"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D384" s="2"/>
      <c r="AE384" s="2"/>
      <c r="AG384" s="2"/>
    </row>
    <row r="385" spans="1:33"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D385" s="2"/>
      <c r="AE385" s="2"/>
      <c r="AG385" s="2"/>
    </row>
    <row r="386" spans="1:33"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D386" s="2"/>
      <c r="AE386" s="2"/>
      <c r="AG386" s="2"/>
    </row>
    <row r="387" spans="1:33"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D387" s="2"/>
      <c r="AE387" s="2"/>
      <c r="AG387" s="2"/>
    </row>
    <row r="388" spans="1:33"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D388" s="2"/>
      <c r="AE388" s="2"/>
      <c r="AG388" s="2"/>
    </row>
    <row r="389" spans="1:33"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D389" s="2"/>
      <c r="AE389" s="2"/>
      <c r="AG389" s="2"/>
    </row>
    <row r="390" spans="1:33"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D390" s="2"/>
      <c r="AE390" s="2"/>
      <c r="AG390" s="2"/>
    </row>
    <row r="391" spans="1:33"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D391" s="2"/>
      <c r="AE391" s="2"/>
      <c r="AG391" s="2"/>
    </row>
    <row r="392" spans="1:33"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3"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D393" s="2"/>
      <c r="AE393" s="2"/>
      <c r="AG393" s="2"/>
    </row>
    <row r="394" spans="1:33"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D394" s="2"/>
      <c r="AE394" s="2"/>
      <c r="AG394" s="2"/>
    </row>
    <row r="395" spans="1:33"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D395" s="2"/>
      <c r="AE395" s="2"/>
      <c r="AG395" s="2"/>
    </row>
    <row r="396" spans="1:33"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D396" s="2"/>
      <c r="AE396" s="2"/>
      <c r="AG396" s="2"/>
    </row>
    <row r="397" spans="1:33"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D397" s="2"/>
      <c r="AE397" s="2"/>
      <c r="AG397" s="2"/>
    </row>
    <row r="398" spans="1:33"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D398" s="2"/>
      <c r="AE398" s="2"/>
      <c r="AG398" s="2"/>
    </row>
    <row r="399" spans="1:33"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D399" s="2"/>
      <c r="AE399" s="2"/>
      <c r="AG399" s="2"/>
    </row>
    <row r="400" spans="1:33"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D400" s="2"/>
      <c r="AE400" s="2"/>
      <c r="AG400" s="2"/>
    </row>
    <row r="401" spans="1:33"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D401" s="2"/>
      <c r="AE401" s="2"/>
      <c r="AG401" s="2"/>
    </row>
    <row r="402" spans="1:33"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D402" s="2"/>
      <c r="AE402" s="2"/>
      <c r="AG402" s="2"/>
    </row>
    <row r="403" spans="1:33"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D403" s="2"/>
      <c r="AE403" s="2"/>
      <c r="AG403" s="2"/>
    </row>
    <row r="404" spans="1:33"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3"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D405" s="2"/>
      <c r="AE405" s="2"/>
      <c r="AG405" s="2"/>
    </row>
    <row r="406" spans="1:33"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D406" s="2"/>
      <c r="AE406" s="2"/>
      <c r="AG406" s="2"/>
    </row>
    <row r="407" spans="1:33"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D407" s="2"/>
      <c r="AE407" s="2"/>
      <c r="AG407" s="2"/>
    </row>
    <row r="408" spans="1:33"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D408" s="2"/>
      <c r="AE408" s="2"/>
      <c r="AG408" s="2"/>
    </row>
    <row r="409" spans="1:33"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D409" s="2"/>
      <c r="AE409" s="2"/>
      <c r="AG409" s="2"/>
    </row>
    <row r="410" spans="1:33"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D410" s="2"/>
      <c r="AE410" s="2"/>
      <c r="AG410" s="2"/>
    </row>
    <row r="411" spans="1:33"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D411" s="2"/>
      <c r="AE411" s="2"/>
      <c r="AG411" s="2"/>
    </row>
    <row r="412" spans="1:33"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D412" s="2"/>
      <c r="AE412" s="2"/>
      <c r="AG412" s="2"/>
    </row>
    <row r="413" spans="1:33"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D413" s="2"/>
      <c r="AE413" s="2"/>
      <c r="AG413" s="2"/>
    </row>
    <row r="414" spans="1:33"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D414" s="2"/>
      <c r="AE414" s="2"/>
      <c r="AG414" s="2"/>
    </row>
    <row r="415" spans="1:33"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D415" s="2"/>
      <c r="AE415" s="2"/>
      <c r="AG415" s="2"/>
    </row>
    <row r="416" spans="1:33"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D416" s="2"/>
      <c r="AE416" s="2"/>
      <c r="AG416" s="2"/>
    </row>
    <row r="417" spans="1:33"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D417" s="2"/>
      <c r="AE417" s="2"/>
      <c r="AG417" s="2"/>
    </row>
    <row r="418" spans="1:33"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D418" s="2"/>
      <c r="AE418" s="2"/>
      <c r="AG418" s="2"/>
    </row>
    <row r="419" spans="1:33"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3"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D420" s="2"/>
      <c r="AE420" s="2"/>
      <c r="AG420" s="2"/>
    </row>
    <row r="421" spans="1:33"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3"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3"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D423" s="2"/>
      <c r="AE423" s="2"/>
      <c r="AG423" s="2"/>
    </row>
    <row r="424" spans="1:33"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D424" s="2"/>
      <c r="AE424" s="2"/>
      <c r="AG424" s="2"/>
    </row>
    <row r="425" spans="1:33"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3"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D426" s="2"/>
      <c r="AE426" s="2"/>
      <c r="AG426" s="2"/>
    </row>
    <row r="427" spans="1:33"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D427" s="2"/>
      <c r="AE427" s="2"/>
      <c r="AG427" s="2"/>
    </row>
    <row r="428" spans="1:33"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3"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D429" s="2"/>
      <c r="AE429" s="2"/>
      <c r="AG429" s="2"/>
    </row>
    <row r="430" spans="1:33"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3"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3"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3"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3"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D434" s="2"/>
      <c r="AE434" s="2"/>
      <c r="AG434" s="2"/>
    </row>
    <row r="435" spans="1:33"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D435" s="2"/>
      <c r="AE435" s="2"/>
      <c r="AG435" s="2"/>
    </row>
    <row r="436" spans="1:33"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D436" s="2"/>
      <c r="AE436" s="2"/>
      <c r="AG436" s="2"/>
    </row>
    <row r="437" spans="1:33"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3"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D438" s="2"/>
      <c r="AE438" s="2"/>
      <c r="AG438" s="2"/>
    </row>
    <row r="439" spans="1:33"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D439" s="2"/>
      <c r="AE439" s="2"/>
      <c r="AG439" s="2"/>
    </row>
    <row r="440" spans="1:33"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D440" s="2"/>
      <c r="AE440" s="2"/>
      <c r="AG440" s="2"/>
    </row>
    <row r="441" spans="1:33"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D441" s="2"/>
      <c r="AE441" s="2"/>
      <c r="AG441" s="2"/>
    </row>
    <row r="442" spans="1:33"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D442" s="2"/>
      <c r="AE442" s="2"/>
      <c r="AG442" s="2"/>
    </row>
    <row r="443" spans="1:33"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D443" s="2"/>
      <c r="AE443" s="2"/>
      <c r="AG443" s="2"/>
    </row>
    <row r="444" spans="1:33"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D444" s="2"/>
      <c r="AE444" s="2"/>
      <c r="AG444" s="2"/>
    </row>
    <row r="445" spans="1:33"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D445" s="2"/>
      <c r="AE445" s="2"/>
      <c r="AG445" s="2"/>
    </row>
    <row r="446" spans="1:33"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D446" s="2"/>
      <c r="AE446" s="2"/>
      <c r="AG446" s="2"/>
    </row>
    <row r="447" spans="1:33"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D447" s="2"/>
      <c r="AE447" s="2"/>
      <c r="AG447" s="2"/>
    </row>
    <row r="448" spans="1:33"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D448" s="2"/>
      <c r="AE448" s="2"/>
      <c r="AG448" s="2"/>
    </row>
    <row r="449" spans="1:33"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D449" s="2"/>
      <c r="AE449" s="2"/>
      <c r="AG449" s="2"/>
    </row>
    <row r="450" spans="1:33"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D450" s="2"/>
      <c r="AE450" s="2"/>
      <c r="AG450" s="2"/>
    </row>
    <row r="451" spans="1:33"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D451" s="2"/>
      <c r="AE451" s="2"/>
      <c r="AG451" s="2"/>
    </row>
    <row r="452" spans="1:33"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D452" s="2"/>
      <c r="AE452" s="2"/>
      <c r="AG452" s="2"/>
    </row>
    <row r="453" spans="1:33"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D453" s="2"/>
      <c r="AE453" s="2"/>
      <c r="AG453" s="2"/>
    </row>
    <row r="454" spans="1:33"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D454" s="2"/>
      <c r="AE454" s="2"/>
      <c r="AG454" s="2"/>
    </row>
    <row r="455" spans="1:33"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D455" s="2"/>
      <c r="AE455" s="2"/>
      <c r="AG455" s="2"/>
    </row>
    <row r="456" spans="1:33"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D456" s="2"/>
      <c r="AE456" s="2"/>
      <c r="AG456" s="2"/>
    </row>
    <row r="457" spans="1:33"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D457" s="2"/>
      <c r="AE457" s="2"/>
      <c r="AG457" s="2"/>
    </row>
    <row r="458" spans="1:33"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D458" s="2"/>
      <c r="AE458" s="2"/>
      <c r="AG458" s="2"/>
    </row>
    <row r="459" spans="1:33"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D459" s="2"/>
      <c r="AE459" s="2"/>
      <c r="AG459" s="2"/>
    </row>
    <row r="460" spans="1:33"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D460" s="2"/>
      <c r="AE460" s="2"/>
      <c r="AG460" s="2"/>
    </row>
    <row r="461" spans="1:33"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D461" s="2"/>
      <c r="AE461" s="2"/>
      <c r="AG461" s="2"/>
    </row>
    <row r="462" spans="1:33"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D462" s="2"/>
      <c r="AE462" s="2"/>
      <c r="AG462" s="2"/>
    </row>
    <row r="463" spans="1:33"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D463" s="2"/>
      <c r="AE463" s="2"/>
      <c r="AG463" s="2"/>
    </row>
    <row r="464" spans="1:33"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D464" s="2"/>
      <c r="AE464" s="2"/>
      <c r="AG464" s="2"/>
    </row>
    <row r="465" spans="1:33"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D465" s="2"/>
      <c r="AE465" s="2"/>
      <c r="AG465" s="2"/>
    </row>
    <row r="466" spans="1:33"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D466" s="2"/>
      <c r="AE466" s="2"/>
      <c r="AG466" s="2"/>
    </row>
    <row r="467" spans="1:33"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D467" s="2"/>
      <c r="AE467" s="2"/>
      <c r="AG467" s="2"/>
    </row>
    <row r="468" spans="1:33"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D468" s="2"/>
      <c r="AE468" s="2"/>
      <c r="AG468" s="2"/>
    </row>
    <row r="469" spans="1:33"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D469" s="2"/>
      <c r="AE469" s="2"/>
      <c r="AG469" s="2"/>
    </row>
    <row r="470" spans="1:33"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D470" s="2"/>
      <c r="AE470" s="2"/>
      <c r="AG470" s="2"/>
    </row>
    <row r="471" spans="1:33"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D471" s="2"/>
      <c r="AE471" s="2"/>
      <c r="AG471" s="2"/>
    </row>
    <row r="472" spans="1:33"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D472" s="2"/>
      <c r="AE472" s="2"/>
      <c r="AG472" s="2"/>
    </row>
    <row r="473" spans="1:33"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D473" s="2"/>
      <c r="AE473" s="2"/>
      <c r="AG473" s="2"/>
    </row>
    <row r="474" spans="1:33"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D474" s="2"/>
      <c r="AE474" s="2"/>
      <c r="AG474" s="2"/>
    </row>
    <row r="475" spans="1:33"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3"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D476" s="2"/>
      <c r="AE476" s="2"/>
      <c r="AG476" s="2"/>
    </row>
    <row r="477" spans="1:33"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D477" s="2"/>
      <c r="AE477" s="2"/>
      <c r="AG477" s="2"/>
    </row>
    <row r="478" spans="1:33"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D478" s="2"/>
      <c r="AE478" s="2"/>
      <c r="AG478" s="2"/>
    </row>
    <row r="479" spans="1:33"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D479" s="2"/>
      <c r="AE479" s="2"/>
      <c r="AG479" s="2"/>
    </row>
    <row r="480" spans="1:33"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D480" s="2"/>
      <c r="AE480" s="2"/>
      <c r="AG480" s="2"/>
    </row>
    <row r="481" spans="1:33"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D481" s="2"/>
      <c r="AE481" s="2"/>
      <c r="AG481" s="2"/>
    </row>
    <row r="482" spans="1:33"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D482" s="2"/>
      <c r="AE482" s="2"/>
      <c r="AG482" s="2"/>
    </row>
    <row r="483" spans="1:33"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D483" s="2"/>
      <c r="AE483" s="2"/>
      <c r="AG483" s="2"/>
    </row>
    <row r="484" spans="1:33"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D484" s="2"/>
      <c r="AE484" s="2"/>
      <c r="AG484" s="2"/>
    </row>
    <row r="485" spans="1:33"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D485" s="2"/>
      <c r="AE485" s="2"/>
      <c r="AG485" s="2"/>
    </row>
    <row r="486" spans="1:33"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D486" s="2"/>
      <c r="AE486" s="2"/>
      <c r="AG486" s="2"/>
    </row>
    <row r="487" spans="1:33"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D487" s="2"/>
      <c r="AE487" s="2"/>
      <c r="AG487" s="2"/>
    </row>
    <row r="488" spans="1:33"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D488" s="2"/>
      <c r="AE488" s="2"/>
      <c r="AG488" s="2"/>
    </row>
    <row r="489" spans="1:33"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D489" s="2"/>
      <c r="AE489" s="2"/>
      <c r="AG489" s="2"/>
    </row>
    <row r="490" spans="1:33"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D490" s="2"/>
      <c r="AE490" s="2"/>
      <c r="AG490" s="2"/>
    </row>
    <row r="491" spans="1:33"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D491" s="2"/>
      <c r="AE491" s="2"/>
      <c r="AG491" s="2"/>
    </row>
    <row r="492" spans="1:33"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D492" s="2"/>
      <c r="AE492" s="2"/>
      <c r="AG492" s="2"/>
    </row>
    <row r="493" spans="1:33"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D493" s="2"/>
      <c r="AE493" s="2"/>
      <c r="AG493" s="2"/>
    </row>
    <row r="494" spans="1:33"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D494" s="2"/>
      <c r="AE494" s="2"/>
      <c r="AG494" s="2"/>
    </row>
    <row r="495" spans="1:33"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D495" s="2"/>
      <c r="AE495" s="2"/>
      <c r="AG495" s="2"/>
    </row>
    <row r="496" spans="1:33"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D496" s="2"/>
      <c r="AE496" s="2"/>
      <c r="AG496" s="2"/>
    </row>
    <row r="497" spans="1:33"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D497" s="2"/>
      <c r="AE497" s="2"/>
      <c r="AG497" s="2"/>
    </row>
    <row r="498" spans="1:33"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D498" s="2"/>
      <c r="AE498" s="2"/>
      <c r="AG498" s="2"/>
    </row>
    <row r="499" spans="1:33"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D499" s="2"/>
      <c r="AE499" s="2"/>
      <c r="AG499" s="2"/>
    </row>
    <row r="500" spans="1:33"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D500" s="2"/>
      <c r="AE500" s="2"/>
      <c r="AG500" s="2"/>
    </row>
    <row r="501" spans="1:33"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D501" s="2"/>
      <c r="AE501" s="2"/>
      <c r="AG501" s="2"/>
    </row>
    <row r="502" spans="1:33"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3"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D503" s="2"/>
      <c r="AE503" s="2"/>
      <c r="AG503" s="2"/>
    </row>
    <row r="504" spans="1:33"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D504" s="2"/>
      <c r="AE504" s="2"/>
      <c r="AG504" s="2"/>
    </row>
    <row r="505" spans="1:33"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D505" s="2"/>
      <c r="AE505" s="2"/>
      <c r="AG505" s="2"/>
    </row>
    <row r="506" spans="1:33"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D506" s="2"/>
      <c r="AE506" s="2"/>
      <c r="AG506" s="2"/>
    </row>
    <row r="507" spans="1:33"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D507" s="2"/>
      <c r="AE507" s="2"/>
      <c r="AG507" s="2"/>
    </row>
    <row r="508" spans="1:33"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D508" s="2"/>
      <c r="AE508" s="2"/>
      <c r="AG508" s="2"/>
    </row>
    <row r="509" spans="1:33"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D509" s="2"/>
      <c r="AE509" s="2"/>
      <c r="AG509" s="2"/>
    </row>
    <row r="510" spans="1:33"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D510" s="2"/>
      <c r="AE510" s="2"/>
      <c r="AG510" s="2"/>
    </row>
    <row r="511" spans="1:33"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D511" s="2"/>
      <c r="AE511" s="2"/>
      <c r="AG511" s="2"/>
    </row>
    <row r="512" spans="1:33"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D512" s="2"/>
      <c r="AE512" s="2"/>
      <c r="AG512" s="2"/>
    </row>
    <row r="513" spans="1:33"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D513" s="2"/>
      <c r="AE513" s="2"/>
      <c r="AG513" s="2"/>
    </row>
    <row r="514" spans="1:33"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D514" s="2"/>
      <c r="AE514" s="2"/>
      <c r="AG514" s="2"/>
    </row>
    <row r="515" spans="1:33"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D515" s="2"/>
      <c r="AE515" s="2"/>
      <c r="AG515" s="2"/>
    </row>
    <row r="516" spans="1:33"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D516" s="2"/>
      <c r="AE516" s="2"/>
      <c r="AG516" s="2"/>
    </row>
    <row r="517" spans="1:33"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D517" s="2"/>
      <c r="AE517" s="2"/>
      <c r="AG517" s="2"/>
    </row>
    <row r="518" spans="1:33"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D518" s="2"/>
      <c r="AE518" s="2"/>
      <c r="AG518" s="2"/>
    </row>
    <row r="519" spans="1:33"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D519" s="2"/>
      <c r="AE519" s="2"/>
      <c r="AG519" s="2"/>
    </row>
    <row r="520" spans="1:33"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D520" s="2"/>
      <c r="AE520" s="2"/>
      <c r="AG520" s="2"/>
    </row>
    <row r="521" spans="1:33"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D521" s="2"/>
      <c r="AE521" s="2"/>
      <c r="AG521" s="2"/>
    </row>
    <row r="522" spans="1:33"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D522" s="2"/>
      <c r="AE522" s="2"/>
      <c r="AG522" s="2"/>
    </row>
    <row r="523" spans="1:33"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D523" s="2"/>
      <c r="AE523" s="2"/>
      <c r="AG523" s="2"/>
    </row>
    <row r="524" spans="1:33"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D524" s="2"/>
      <c r="AE524" s="2"/>
      <c r="AG524" s="2"/>
    </row>
    <row r="525" spans="1:33"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D525" s="2"/>
      <c r="AE525" s="2"/>
      <c r="AG525" s="2"/>
    </row>
    <row r="526" spans="1:33"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D526" s="2"/>
      <c r="AE526" s="2"/>
      <c r="AG526" s="2"/>
    </row>
    <row r="527" spans="1:33"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D527" s="2"/>
      <c r="AE527" s="2"/>
      <c r="AG527" s="2"/>
    </row>
    <row r="528" spans="1:33"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D528" s="2"/>
      <c r="AE528" s="2"/>
      <c r="AG528" s="2"/>
    </row>
    <row r="529" spans="1:33"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D529" s="2"/>
      <c r="AE529" s="2"/>
      <c r="AG529" s="2"/>
    </row>
    <row r="530" spans="1:33"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D530" s="2"/>
      <c r="AE530" s="2"/>
      <c r="AG530" s="2"/>
    </row>
    <row r="531" spans="1:33"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D531" s="2"/>
      <c r="AE531" s="2"/>
      <c r="AG531" s="2"/>
    </row>
    <row r="532" spans="1:33"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D532" s="2"/>
      <c r="AE532" s="2"/>
      <c r="AG532" s="2"/>
    </row>
    <row r="533" spans="1:33"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D533" s="2"/>
      <c r="AE533" s="2"/>
      <c r="AG533" s="2"/>
    </row>
    <row r="534" spans="1:33"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D534" s="2"/>
      <c r="AE534" s="2"/>
      <c r="AG534" s="2"/>
    </row>
    <row r="535" spans="1:33"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D535" s="2"/>
      <c r="AE535" s="2"/>
      <c r="AG535" s="2"/>
    </row>
    <row r="536" spans="1:33"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D536" s="2"/>
      <c r="AE536" s="2"/>
      <c r="AG536" s="2"/>
    </row>
    <row r="537" spans="1:33"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D537" s="2"/>
      <c r="AE537" s="2"/>
      <c r="AG537" s="2"/>
    </row>
    <row r="538" spans="1:33"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D538" s="2"/>
      <c r="AE538" s="2"/>
      <c r="AG538" s="2"/>
    </row>
    <row r="539" spans="1:33"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D539" s="2"/>
      <c r="AE539" s="2"/>
      <c r="AG539" s="2"/>
    </row>
    <row r="540" spans="1:33"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3"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D541" s="2"/>
      <c r="AE541" s="2"/>
      <c r="AG541" s="2"/>
    </row>
    <row r="542" spans="1:33"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D542" s="2"/>
      <c r="AE542" s="2"/>
      <c r="AG542" s="2"/>
    </row>
    <row r="543" spans="1:33"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D543" s="2"/>
      <c r="AE543" s="2"/>
      <c r="AG543" s="2"/>
    </row>
    <row r="544" spans="1:33"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D544" s="2"/>
      <c r="AE544" s="2"/>
      <c r="AG544" s="2"/>
    </row>
    <row r="545" spans="1:33"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D545" s="2"/>
      <c r="AE545" s="2"/>
      <c r="AG545" s="2"/>
    </row>
    <row r="546" spans="1:33"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D546" s="2"/>
      <c r="AE546" s="2"/>
      <c r="AG546" s="2"/>
    </row>
    <row r="547" spans="1:33"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D547" s="2"/>
      <c r="AE547" s="2"/>
      <c r="AG547" s="2"/>
    </row>
    <row r="548" spans="1:33"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D548" s="2"/>
      <c r="AE548" s="2"/>
      <c r="AG548" s="2"/>
    </row>
    <row r="549" spans="1:33"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D549" s="2"/>
      <c r="AE549" s="2"/>
      <c r="AG549" s="2"/>
    </row>
    <row r="550" spans="1:33"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D550" s="2"/>
      <c r="AE550" s="2"/>
      <c r="AG550" s="2"/>
    </row>
    <row r="551" spans="1:33"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D551" s="2"/>
      <c r="AE551" s="2"/>
      <c r="AG551" s="2"/>
    </row>
    <row r="552" spans="1:33"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D552" s="2"/>
      <c r="AE552" s="2"/>
      <c r="AG552" s="2"/>
    </row>
    <row r="553" spans="1:33"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3"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D554" s="2"/>
      <c r="AE554" s="2"/>
      <c r="AG554" s="2"/>
    </row>
    <row r="555" spans="1:33"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D555" s="2"/>
      <c r="AE555" s="2"/>
      <c r="AG555" s="2"/>
    </row>
    <row r="556" spans="1:33"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D556" s="2"/>
      <c r="AE556" s="2"/>
      <c r="AG556" s="2"/>
    </row>
    <row r="557" spans="1:33"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D557" s="2"/>
      <c r="AE557" s="2"/>
      <c r="AG557" s="2"/>
    </row>
    <row r="558" spans="1:33"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D558" s="2"/>
      <c r="AE558" s="2"/>
      <c r="AG558" s="2"/>
    </row>
    <row r="559" spans="1:33"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D559" s="2"/>
      <c r="AE559" s="2"/>
      <c r="AG559" s="2"/>
    </row>
    <row r="560" spans="1:33"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D560" s="2"/>
      <c r="AE560" s="2"/>
      <c r="AG560" s="2"/>
    </row>
    <row r="561" spans="1:33"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D561" s="2"/>
      <c r="AE561" s="2"/>
      <c r="AG561" s="2"/>
    </row>
    <row r="562" spans="1:33"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D562" s="2"/>
      <c r="AE562" s="2"/>
      <c r="AG562" s="2"/>
    </row>
    <row r="563" spans="1:33"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D563" s="2"/>
      <c r="AE563" s="2"/>
      <c r="AG563" s="2"/>
    </row>
    <row r="564" spans="1:33"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D564" s="2"/>
      <c r="AE564" s="2"/>
      <c r="AG564" s="2"/>
    </row>
    <row r="565" spans="1:33"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D565" s="2"/>
      <c r="AE565" s="2"/>
      <c r="AG565" s="2"/>
    </row>
    <row r="566" spans="1:33"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D566" s="2"/>
      <c r="AE566" s="2"/>
      <c r="AG566" s="2"/>
    </row>
    <row r="567" spans="1:33"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D567" s="2"/>
      <c r="AE567" s="2"/>
      <c r="AG567" s="2"/>
    </row>
    <row r="568" spans="1:33"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D568" s="2"/>
      <c r="AE568" s="2"/>
      <c r="AG568" s="2"/>
    </row>
    <row r="569" spans="1:33"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D569" s="2"/>
      <c r="AE569" s="2"/>
      <c r="AG569" s="2"/>
    </row>
    <row r="570" spans="1:33"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D570" s="2"/>
      <c r="AE570" s="2"/>
      <c r="AG570" s="2"/>
    </row>
    <row r="571" spans="1:33"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D571" s="2"/>
      <c r="AE571" s="2"/>
      <c r="AG571" s="2"/>
    </row>
    <row r="572" spans="1:33"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D572" s="2"/>
      <c r="AE572" s="2"/>
      <c r="AG572" s="2"/>
    </row>
    <row r="573" spans="1:33"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D573" s="2"/>
      <c r="AE573" s="2"/>
      <c r="AG573" s="2"/>
    </row>
    <row r="574" spans="1:33"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D574" s="2"/>
      <c r="AE574" s="2"/>
      <c r="AG574" s="2"/>
    </row>
    <row r="575" spans="1:33"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D575" s="2"/>
      <c r="AE575" s="2"/>
      <c r="AG575" s="2"/>
    </row>
    <row r="576" spans="1:33"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D576" s="2"/>
      <c r="AE576" s="2"/>
      <c r="AG576" s="2"/>
    </row>
    <row r="577" spans="1:33"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D577" s="2"/>
      <c r="AE577" s="2"/>
      <c r="AG577" s="2"/>
    </row>
    <row r="578" spans="1:33"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D578" s="2"/>
      <c r="AE578" s="2"/>
      <c r="AG578" s="2"/>
    </row>
    <row r="579" spans="1:33"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D579" s="2"/>
      <c r="AE579" s="2"/>
      <c r="AG579" s="2"/>
    </row>
    <row r="580" spans="1:33"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D580" s="2"/>
      <c r="AE580" s="2"/>
      <c r="AG580" s="2"/>
    </row>
    <row r="581" spans="1:33"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D581" s="2"/>
      <c r="AE581" s="2"/>
      <c r="AG581" s="2"/>
    </row>
    <row r="582" spans="1:33"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D582" s="2"/>
      <c r="AE582" s="2"/>
      <c r="AG582" s="2"/>
    </row>
    <row r="583" spans="1:33"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D583" s="2"/>
      <c r="AE583" s="2"/>
      <c r="AG583" s="2"/>
    </row>
    <row r="584" spans="1:33"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D584" s="2"/>
      <c r="AE584" s="2"/>
      <c r="AG584" s="2"/>
    </row>
    <row r="585" spans="1:33"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D585" s="2"/>
      <c r="AE585" s="2"/>
      <c r="AG585" s="2"/>
    </row>
    <row r="586" spans="1:33"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D586" s="2"/>
      <c r="AE586" s="2"/>
      <c r="AG586" s="2"/>
    </row>
    <row r="587" spans="1:33"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D587" s="2"/>
      <c r="AE587" s="2"/>
      <c r="AG587" s="2"/>
    </row>
    <row r="588" spans="1:33"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D588" s="2"/>
      <c r="AE588" s="2"/>
      <c r="AG588" s="2"/>
    </row>
    <row r="589" spans="1:33"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D589" s="2"/>
      <c r="AE589" s="2"/>
      <c r="AG589" s="2"/>
    </row>
    <row r="590" spans="1:33"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D590" s="2"/>
      <c r="AE590" s="2"/>
      <c r="AG590" s="2"/>
    </row>
    <row r="591" spans="1:33"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D591" s="2"/>
      <c r="AE591" s="2"/>
      <c r="AG591" s="2"/>
    </row>
    <row r="592" spans="1:33"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D592" s="2"/>
      <c r="AE592" s="2"/>
      <c r="AG592" s="2"/>
    </row>
    <row r="593" spans="1:33"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D593" s="2"/>
      <c r="AE593" s="2"/>
      <c r="AG593" s="2"/>
    </row>
    <row r="594" spans="1:33"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D594" s="2"/>
      <c r="AE594" s="2"/>
      <c r="AG594" s="2"/>
    </row>
    <row r="595" spans="1:33"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D595" s="2"/>
      <c r="AE595" s="2"/>
      <c r="AG595" s="2"/>
    </row>
    <row r="596" spans="1:33"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D596" s="2"/>
      <c r="AE596" s="2"/>
      <c r="AG596" s="2"/>
    </row>
    <row r="597" spans="1:33"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D597" s="2"/>
      <c r="AE597" s="2"/>
      <c r="AG597" s="2"/>
    </row>
    <row r="598" spans="1:33"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D598" s="2"/>
      <c r="AE598" s="2"/>
      <c r="AG598" s="2"/>
    </row>
    <row r="599" spans="1:33"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D599" s="2"/>
      <c r="AE599" s="2"/>
      <c r="AG599" s="2"/>
    </row>
    <row r="600" spans="1:33"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D600" s="2"/>
      <c r="AE600" s="2"/>
      <c r="AG600" s="2"/>
    </row>
    <row r="601" spans="1:33"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3"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D602" s="2"/>
      <c r="AE602" s="2"/>
      <c r="AG602" s="2"/>
    </row>
    <row r="603" spans="1:33"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D603" s="2"/>
      <c r="AE603" s="2"/>
      <c r="AG603" s="2"/>
    </row>
    <row r="604" spans="1:33"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D604" s="2"/>
      <c r="AE604" s="2"/>
      <c r="AG604" s="2"/>
    </row>
    <row r="605" spans="1:33"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D605" s="2"/>
      <c r="AE605" s="2"/>
      <c r="AG605" s="2"/>
    </row>
    <row r="606" spans="1:33"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D606" s="2"/>
      <c r="AE606" s="2"/>
      <c r="AG606" s="2"/>
    </row>
    <row r="607" spans="1:33"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D607" s="2"/>
      <c r="AE607" s="2"/>
      <c r="AG607" s="2"/>
    </row>
    <row r="608" spans="1:33"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D608" s="2"/>
      <c r="AE608" s="2"/>
      <c r="AG608" s="2"/>
    </row>
    <row r="609" spans="1:33"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D609" s="2"/>
      <c r="AE609" s="2"/>
      <c r="AG609" s="2"/>
    </row>
    <row r="610" spans="1:33"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D610" s="2"/>
      <c r="AE610" s="2"/>
      <c r="AG610" s="2"/>
    </row>
    <row r="611" spans="1:33"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D611" s="2"/>
      <c r="AE611" s="2"/>
      <c r="AG611" s="2"/>
    </row>
    <row r="612" spans="1:33"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D612" s="2"/>
      <c r="AE612" s="2"/>
      <c r="AG612" s="2"/>
    </row>
    <row r="613" spans="1:33"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D613" s="2"/>
      <c r="AE613" s="2"/>
      <c r="AG613" s="2"/>
    </row>
    <row r="614" spans="1:33"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D614" s="2"/>
      <c r="AE614" s="2"/>
      <c r="AG614" s="2"/>
    </row>
    <row r="615" spans="1:33"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D615" s="2"/>
      <c r="AE615" s="2"/>
      <c r="AG615" s="2"/>
    </row>
    <row r="616" spans="1:33"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D616" s="2"/>
      <c r="AE616" s="2"/>
      <c r="AG616" s="2"/>
    </row>
    <row r="617" spans="1:33"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D617" s="2"/>
      <c r="AE617" s="2"/>
      <c r="AG617" s="2"/>
    </row>
    <row r="618" spans="1:33"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D618" s="2"/>
      <c r="AE618" s="2"/>
      <c r="AG618" s="2"/>
    </row>
    <row r="619" spans="1:33"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D619" s="2"/>
      <c r="AE619" s="2"/>
      <c r="AG619" s="2"/>
    </row>
    <row r="620" spans="1:33"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D620" s="2"/>
      <c r="AE620" s="2"/>
      <c r="AG620" s="2"/>
    </row>
    <row r="621" spans="1:33"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D621" s="2"/>
      <c r="AE621" s="2"/>
      <c r="AG621" s="2"/>
    </row>
    <row r="622" spans="1:33"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D622" s="2"/>
      <c r="AE622" s="2"/>
      <c r="AG622" s="2"/>
    </row>
    <row r="623" spans="1:33"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D623" s="2"/>
      <c r="AE623" s="2"/>
      <c r="AG623" s="2"/>
    </row>
    <row r="624" spans="1:33"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D624" s="2"/>
      <c r="AE624" s="2"/>
      <c r="AG624" s="2"/>
    </row>
    <row r="625" spans="1:33"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D625" s="2"/>
      <c r="AE625" s="2"/>
      <c r="AG625" s="2"/>
    </row>
    <row r="626" spans="1:33"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D626" s="2"/>
      <c r="AE626" s="2"/>
      <c r="AG626" s="2"/>
    </row>
    <row r="627" spans="1:33"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D627" s="2"/>
      <c r="AE627" s="2"/>
      <c r="AG627" s="2"/>
    </row>
    <row r="628" spans="1:33"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D628" s="2"/>
      <c r="AE628" s="2"/>
      <c r="AG628" s="2"/>
    </row>
    <row r="629" spans="1:33"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D629" s="2"/>
      <c r="AE629" s="2"/>
      <c r="AG629" s="2"/>
    </row>
    <row r="630" spans="1:33"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D630" s="2"/>
      <c r="AE630" s="2"/>
      <c r="AG630" s="2"/>
    </row>
    <row r="631" spans="1:33"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D631" s="2"/>
      <c r="AE631" s="2"/>
      <c r="AG631" s="2"/>
    </row>
    <row r="632" spans="1:33"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D632" s="2"/>
      <c r="AE632" s="2"/>
      <c r="AG632" s="2"/>
    </row>
    <row r="633" spans="1:33"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D633" s="2"/>
      <c r="AE633" s="2"/>
      <c r="AG633" s="2"/>
    </row>
    <row r="634" spans="1:33"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D634" s="2"/>
      <c r="AE634" s="2"/>
      <c r="AG634" s="2"/>
    </row>
    <row r="635" spans="1:33"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D635" s="2"/>
      <c r="AE635" s="2"/>
      <c r="AG635" s="2"/>
    </row>
    <row r="636" spans="1:33"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D636" s="2"/>
      <c r="AE636" s="2"/>
      <c r="AG636" s="2"/>
    </row>
    <row r="637" spans="1:33"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D637" s="2"/>
      <c r="AE637" s="2"/>
      <c r="AG637" s="2"/>
    </row>
    <row r="638" spans="1:33"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D638" s="2"/>
      <c r="AE638" s="2"/>
      <c r="AG638" s="2"/>
    </row>
    <row r="639" spans="1:33"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3"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3"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D641" s="2"/>
      <c r="AE641" s="2"/>
      <c r="AG641" s="2"/>
    </row>
    <row r="642" spans="1:33"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D642" s="2"/>
      <c r="AE642" s="2"/>
      <c r="AG642" s="2"/>
    </row>
    <row r="643" spans="1:33"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D643" s="2"/>
      <c r="AE643" s="2"/>
      <c r="AG643" s="2"/>
    </row>
    <row r="644" spans="1:33"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D644" s="2"/>
      <c r="AE644" s="2"/>
      <c r="AG644" s="2"/>
    </row>
    <row r="645" spans="1:33"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D645" s="2"/>
      <c r="AE645" s="2"/>
      <c r="AG645" s="2"/>
    </row>
    <row r="646" spans="1:33"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D646" s="2"/>
      <c r="AE646" s="2"/>
      <c r="AG646" s="2"/>
    </row>
    <row r="647" spans="1:33"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D647" s="2"/>
      <c r="AE647" s="2"/>
      <c r="AG647" s="2"/>
    </row>
    <row r="648" spans="1:33"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D648" s="2"/>
      <c r="AE648" s="2"/>
      <c r="AG648" s="2"/>
    </row>
    <row r="649" spans="1:33"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D649" s="2"/>
      <c r="AE649" s="2"/>
      <c r="AG649" s="2"/>
    </row>
    <row r="650" spans="1:33"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D650" s="2"/>
      <c r="AE650" s="2"/>
      <c r="AG650" s="2"/>
    </row>
    <row r="651" spans="1:33"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D651" s="2"/>
      <c r="AE651" s="2"/>
      <c r="AG651" s="2"/>
    </row>
    <row r="652" spans="1:33"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D652" s="2"/>
      <c r="AE652" s="2"/>
      <c r="AG652" s="2"/>
    </row>
    <row r="653" spans="1:33"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D653" s="2"/>
      <c r="AE653" s="2"/>
      <c r="AG653" s="2"/>
    </row>
    <row r="654" spans="1:33"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D654" s="2"/>
      <c r="AE654" s="2"/>
      <c r="AG654" s="2"/>
    </row>
    <row r="655" spans="1:33"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D655" s="2"/>
      <c r="AE655" s="2"/>
      <c r="AG655" s="2"/>
    </row>
    <row r="656" spans="1:33"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D656" s="2"/>
      <c r="AE656" s="2"/>
      <c r="AG656" s="2"/>
    </row>
    <row r="657" spans="1:33"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D657" s="2"/>
      <c r="AE657" s="2"/>
      <c r="AG657" s="2"/>
    </row>
    <row r="658" spans="1:33"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D658" s="2"/>
      <c r="AE658" s="2"/>
      <c r="AG658" s="2"/>
    </row>
    <row r="659" spans="1:33"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D659" s="2"/>
      <c r="AE659" s="2"/>
      <c r="AG659" s="2"/>
    </row>
    <row r="660" spans="1:33"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D660" s="2"/>
      <c r="AE660" s="2"/>
      <c r="AG660" s="2"/>
    </row>
    <row r="661" spans="1:33"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D661" s="2"/>
      <c r="AE661" s="2"/>
      <c r="AG661" s="2"/>
    </row>
    <row r="662" spans="1:33"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D662" s="2"/>
      <c r="AE662" s="2"/>
      <c r="AG662" s="2"/>
    </row>
    <row r="663" spans="1:33"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D663" s="2"/>
      <c r="AE663" s="2"/>
      <c r="AG663" s="2"/>
    </row>
    <row r="664" spans="1:33"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D664" s="2"/>
      <c r="AE664" s="2"/>
      <c r="AG664" s="2"/>
    </row>
    <row r="665" spans="1:33"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D665" s="2"/>
      <c r="AE665" s="2"/>
      <c r="AG665" s="2"/>
    </row>
    <row r="666" spans="1:33"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D666" s="2"/>
      <c r="AE666" s="2"/>
      <c r="AG666" s="2"/>
    </row>
    <row r="667" spans="1:33"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D667" s="2"/>
      <c r="AE667" s="2"/>
      <c r="AG667" s="2"/>
    </row>
    <row r="668" spans="1:33"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D668" s="2"/>
      <c r="AE668" s="2"/>
      <c r="AG668" s="2"/>
    </row>
    <row r="669" spans="1:33"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D669" s="2"/>
      <c r="AE669" s="2"/>
      <c r="AG669" s="2"/>
    </row>
    <row r="670" spans="1:33"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D670" s="2"/>
      <c r="AE670" s="2"/>
      <c r="AG670" s="2"/>
    </row>
    <row r="671" spans="1:33"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D671" s="2"/>
      <c r="AE671" s="2"/>
      <c r="AG671" s="2"/>
    </row>
    <row r="672" spans="1:33"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D672" s="2"/>
      <c r="AE672" s="2"/>
      <c r="AG672" s="2"/>
    </row>
    <row r="673" spans="1:33"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D673" s="2"/>
      <c r="AE673" s="2"/>
      <c r="AG673" s="2"/>
    </row>
    <row r="674" spans="1:33"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D674" s="2"/>
      <c r="AE674" s="2"/>
      <c r="AG674" s="2"/>
    </row>
    <row r="675" spans="1:33"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D675" s="2"/>
      <c r="AE675" s="2"/>
      <c r="AG675" s="2"/>
    </row>
    <row r="676" spans="1:33"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D676" s="2"/>
      <c r="AE676" s="2"/>
      <c r="AG676" s="2"/>
    </row>
    <row r="677" spans="1:33"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D677" s="2"/>
      <c r="AE677" s="2"/>
      <c r="AG677" s="2"/>
    </row>
    <row r="678" spans="1:33"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D678" s="2"/>
      <c r="AE678" s="2"/>
      <c r="AG678" s="2"/>
    </row>
    <row r="679" spans="1:33"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D679" s="2"/>
      <c r="AE679" s="2"/>
      <c r="AG679" s="2"/>
    </row>
    <row r="680" spans="1:33"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D680" s="2"/>
      <c r="AE680" s="2"/>
      <c r="AG680" s="2"/>
    </row>
    <row r="681" spans="1:33"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D681" s="2"/>
      <c r="AE681" s="2"/>
      <c r="AG681" s="2"/>
    </row>
    <row r="682" spans="1:33"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D682" s="2"/>
      <c r="AE682" s="2"/>
      <c r="AG682" s="2"/>
    </row>
    <row r="683" spans="1:33"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D683" s="2"/>
      <c r="AE683" s="2"/>
      <c r="AG683" s="2"/>
    </row>
    <row r="684" spans="1:33"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D684" s="2"/>
      <c r="AE684" s="2"/>
      <c r="AG684" s="2"/>
    </row>
    <row r="685" spans="1:33"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D685" s="2"/>
      <c r="AE685" s="2"/>
      <c r="AG685" s="2"/>
    </row>
    <row r="686" spans="1:33"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D686" s="2"/>
      <c r="AE686" s="2"/>
      <c r="AG686" s="2"/>
    </row>
    <row r="687" spans="1:33"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D687" s="2"/>
      <c r="AE687" s="2"/>
      <c r="AG687" s="2"/>
    </row>
    <row r="688" spans="1:33"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D688" s="2"/>
      <c r="AE688" s="2"/>
      <c r="AG688" s="2"/>
    </row>
    <row r="689" spans="1:33"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3"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D690" s="2"/>
      <c r="AE690" s="2"/>
      <c r="AG690" s="2"/>
    </row>
    <row r="691" spans="1:33"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D691" s="2"/>
      <c r="AE691" s="2"/>
      <c r="AG691" s="2"/>
    </row>
    <row r="692" spans="1:33"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3"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D693" s="2"/>
      <c r="AE693" s="2"/>
      <c r="AG693" s="2"/>
    </row>
    <row r="694" spans="1:33"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D694" s="2"/>
      <c r="AE694" s="2"/>
      <c r="AG694" s="2"/>
    </row>
    <row r="695" spans="1:33"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D695" s="2"/>
      <c r="AE695" s="2"/>
      <c r="AG695" s="2"/>
    </row>
    <row r="696" spans="1:33"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D696" s="2"/>
      <c r="AE696" s="2"/>
      <c r="AG696" s="2"/>
    </row>
    <row r="697" spans="1:33"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D697" s="2"/>
      <c r="AE697" s="2"/>
      <c r="AG697" s="2"/>
    </row>
    <row r="698" spans="1:33"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D698" s="2"/>
      <c r="AE698" s="2"/>
      <c r="AG698" s="2"/>
    </row>
    <row r="699" spans="1:33"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D699" s="2"/>
      <c r="AE699" s="2"/>
      <c r="AG699" s="2"/>
    </row>
    <row r="700" spans="1:33"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D700" s="2"/>
      <c r="AE700" s="2"/>
      <c r="AG700" s="2"/>
    </row>
    <row r="701" spans="1:33"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D701" s="2"/>
      <c r="AE701" s="2"/>
      <c r="AG701" s="2"/>
    </row>
    <row r="702" spans="1:33"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D702" s="2"/>
      <c r="AE702" s="2"/>
      <c r="AG702" s="2"/>
    </row>
    <row r="703" spans="1:33"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D703" s="2"/>
      <c r="AE703" s="2"/>
      <c r="AG703" s="2"/>
    </row>
    <row r="704" spans="1:33"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D704" s="2"/>
      <c r="AE704" s="2"/>
      <c r="AG704" s="2"/>
    </row>
    <row r="705" spans="1:33"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D705" s="2"/>
      <c r="AE705" s="2"/>
      <c r="AG705" s="2"/>
    </row>
    <row r="706" spans="1:33"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D706" s="2"/>
      <c r="AE706" s="2"/>
      <c r="AG706" s="2"/>
    </row>
    <row r="707" spans="1:33"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D707" s="2"/>
      <c r="AE707" s="2"/>
      <c r="AG707" s="2"/>
    </row>
    <row r="708" spans="1:33"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D708" s="2"/>
      <c r="AE708" s="2"/>
      <c r="AG708" s="2"/>
    </row>
    <row r="709" spans="1:33"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D709" s="2"/>
      <c r="AE709" s="2"/>
      <c r="AG709" s="2"/>
    </row>
    <row r="710" spans="1:33"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D710" s="2"/>
      <c r="AE710" s="2"/>
      <c r="AG710" s="2"/>
    </row>
    <row r="711" spans="1:33"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D711" s="2"/>
      <c r="AE711" s="2"/>
      <c r="AG711" s="2"/>
    </row>
    <row r="712" spans="1:33"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D712" s="2"/>
      <c r="AE712" s="2"/>
      <c r="AG712" s="2"/>
    </row>
    <row r="713" spans="1:33"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D713" s="2"/>
      <c r="AE713" s="2"/>
      <c r="AG713" s="2"/>
    </row>
    <row r="714" spans="1:33"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D714" s="2"/>
      <c r="AE714" s="2"/>
      <c r="AG714" s="2"/>
    </row>
    <row r="715" spans="1:33"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D715" s="2"/>
      <c r="AE715" s="2"/>
      <c r="AG715" s="2"/>
    </row>
    <row r="716" spans="1:33"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3"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D717" s="2"/>
      <c r="AE717" s="2"/>
      <c r="AG717" s="2"/>
    </row>
    <row r="718" spans="1:33"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D718" s="2"/>
      <c r="AE718" s="2"/>
      <c r="AG718" s="2"/>
    </row>
    <row r="719" spans="1:33"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D719" s="2"/>
      <c r="AE719" s="2"/>
      <c r="AG719" s="2"/>
    </row>
    <row r="720" spans="1:33"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D720" s="2"/>
      <c r="AE720" s="2"/>
      <c r="AG720" s="2"/>
    </row>
    <row r="721" spans="1:33"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D721" s="2"/>
      <c r="AE721" s="2"/>
      <c r="AG721" s="2"/>
    </row>
    <row r="722" spans="1:33"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D722" s="2"/>
      <c r="AE722" s="2"/>
      <c r="AG722" s="2"/>
    </row>
    <row r="723" spans="1:33"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D723" s="2"/>
      <c r="AE723" s="2"/>
      <c r="AG723" s="2"/>
    </row>
    <row r="724" spans="1:33"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D724" s="2"/>
      <c r="AE724" s="2"/>
      <c r="AG724" s="2"/>
    </row>
    <row r="725" spans="1:33"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D725" s="2"/>
      <c r="AE725" s="2"/>
      <c r="AG725" s="2"/>
    </row>
    <row r="726" spans="1:33"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D726" s="2"/>
      <c r="AE726" s="2"/>
      <c r="AG726" s="2"/>
    </row>
    <row r="727" spans="1:33"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D727" s="2"/>
      <c r="AE727" s="2"/>
      <c r="AG727" s="2"/>
    </row>
    <row r="728" spans="1:33"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D728" s="2"/>
      <c r="AE728" s="2"/>
      <c r="AG728" s="2"/>
    </row>
    <row r="729" spans="1:33"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D729" s="2"/>
      <c r="AE729" s="2"/>
      <c r="AG729" s="2"/>
    </row>
    <row r="730" spans="1:33"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D730" s="2"/>
      <c r="AE730" s="2"/>
      <c r="AG730" s="2"/>
    </row>
    <row r="731" spans="1:33"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D731" s="2"/>
      <c r="AE731" s="2"/>
      <c r="AG731" s="2"/>
    </row>
    <row r="732" spans="1:33"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D732" s="2"/>
      <c r="AE732" s="2"/>
      <c r="AG732" s="2"/>
    </row>
    <row r="733" spans="1:33"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D733" s="2"/>
      <c r="AE733" s="2"/>
      <c r="AG733" s="2"/>
    </row>
    <row r="734" spans="1:33"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D734" s="2"/>
      <c r="AE734" s="2"/>
      <c r="AG734" s="2"/>
    </row>
    <row r="735" spans="1:33"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D735" s="2"/>
      <c r="AE735" s="2"/>
      <c r="AG735" s="2"/>
    </row>
    <row r="736" spans="1:33"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D736" s="2"/>
      <c r="AE736" s="2"/>
      <c r="AG736" s="2"/>
    </row>
    <row r="737" spans="1:33"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D737" s="2"/>
      <c r="AE737" s="2"/>
      <c r="AG737" s="2"/>
    </row>
    <row r="738" spans="1:33"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D738" s="2"/>
      <c r="AE738" s="2"/>
      <c r="AG738" s="2"/>
    </row>
    <row r="739" spans="1:33"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D739" s="2"/>
      <c r="AE739" s="2"/>
      <c r="AG739" s="2"/>
    </row>
    <row r="740" spans="1:33"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D740" s="2"/>
      <c r="AE740" s="2"/>
      <c r="AG740" s="2"/>
    </row>
    <row r="741" spans="1:33"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D741" s="2"/>
      <c r="AE741" s="2"/>
      <c r="AG741" s="2"/>
    </row>
    <row r="742" spans="1:33"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D742" s="2"/>
      <c r="AE742" s="2"/>
      <c r="AG742" s="2"/>
    </row>
    <row r="743" spans="1:33"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D743" s="2"/>
      <c r="AE743" s="2"/>
      <c r="AG743" s="2"/>
    </row>
    <row r="744" spans="1:33"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D744" s="2"/>
      <c r="AE744" s="2"/>
      <c r="AG744" s="2"/>
    </row>
    <row r="745" spans="1:33"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D745" s="2"/>
      <c r="AE745" s="2"/>
      <c r="AG745" s="2"/>
    </row>
    <row r="746" spans="1:33"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D746" s="2"/>
      <c r="AE746" s="2"/>
      <c r="AG746" s="2"/>
    </row>
    <row r="747" spans="1:33"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D747" s="2"/>
      <c r="AE747" s="2"/>
      <c r="AG747" s="2"/>
    </row>
    <row r="748" spans="1:33"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D748" s="2"/>
      <c r="AE748" s="2"/>
      <c r="AG748" s="2"/>
    </row>
    <row r="749" spans="1:33"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D749" s="2"/>
      <c r="AE749" s="2"/>
      <c r="AG749" s="2"/>
    </row>
    <row r="750" spans="1:33"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D750" s="2"/>
      <c r="AE750" s="2"/>
      <c r="AG750" s="2"/>
    </row>
    <row r="751" spans="1:33"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D751" s="2"/>
      <c r="AE751" s="2"/>
      <c r="AG751" s="2"/>
    </row>
    <row r="752" spans="1:33"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D752" s="2"/>
      <c r="AE752" s="2"/>
      <c r="AG752" s="2"/>
    </row>
    <row r="753" spans="1:33"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D753" s="2"/>
      <c r="AE753" s="2"/>
      <c r="AG753" s="2"/>
    </row>
    <row r="754" spans="1:33"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D754" s="2"/>
      <c r="AE754" s="2"/>
      <c r="AG754" s="2"/>
    </row>
    <row r="755" spans="1:33"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D755" s="2"/>
      <c r="AE755" s="2"/>
      <c r="AG755" s="2"/>
    </row>
    <row r="756" spans="1:33"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D756" s="2"/>
      <c r="AE756" s="2"/>
      <c r="AG756" s="2"/>
    </row>
    <row r="757" spans="1:33"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D757" s="2"/>
      <c r="AE757" s="2"/>
      <c r="AG757" s="2"/>
    </row>
    <row r="758" spans="1:33"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D758" s="2"/>
      <c r="AE758" s="2"/>
      <c r="AG758" s="2"/>
    </row>
    <row r="759" spans="1:33"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D759" s="2"/>
      <c r="AE759" s="2"/>
      <c r="AG759" s="2"/>
    </row>
    <row r="760" spans="1:33"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D760" s="2"/>
      <c r="AE760" s="2"/>
      <c r="AG760" s="2"/>
    </row>
    <row r="761" spans="1:33"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D761" s="2"/>
      <c r="AE761" s="2"/>
      <c r="AG761" s="2"/>
    </row>
    <row r="762" spans="1:33"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D762" s="2"/>
      <c r="AE762" s="2"/>
      <c r="AG762" s="2"/>
    </row>
    <row r="763" spans="1:33"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D763" s="2"/>
      <c r="AE763" s="2"/>
      <c r="AG763" s="2"/>
    </row>
    <row r="764" spans="1:33"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D764" s="2"/>
      <c r="AE764" s="2"/>
      <c r="AG764" s="2"/>
    </row>
    <row r="765" spans="1:33"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D765" s="2"/>
      <c r="AE765" s="2"/>
      <c r="AG765" s="2"/>
    </row>
    <row r="766" spans="1:33"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D766" s="2"/>
      <c r="AE766" s="2"/>
      <c r="AG766" s="2"/>
    </row>
    <row r="767" spans="1:33"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D767" s="2"/>
      <c r="AE767" s="2"/>
      <c r="AG767" s="2"/>
    </row>
    <row r="768" spans="1:33"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D768" s="2"/>
      <c r="AE768" s="2"/>
      <c r="AG768" s="2"/>
    </row>
    <row r="769" spans="1:33"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D769" s="2"/>
      <c r="AE769" s="2"/>
      <c r="AG769" s="2"/>
    </row>
    <row r="770" spans="1:33"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D770" s="2"/>
      <c r="AE770" s="2"/>
      <c r="AG770" s="2"/>
    </row>
    <row r="771" spans="1:33"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3"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D772" s="2"/>
      <c r="AE772" s="2"/>
      <c r="AG772" s="2"/>
    </row>
    <row r="773" spans="1:33"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D773" s="2"/>
      <c r="AE773" s="2"/>
      <c r="AG773" s="2"/>
    </row>
    <row r="774" spans="1:33"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D774" s="2"/>
      <c r="AE774" s="2"/>
      <c r="AG774" s="2"/>
    </row>
    <row r="775" spans="1:33"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D775" s="2"/>
      <c r="AE775" s="2"/>
      <c r="AG775" s="2"/>
    </row>
    <row r="776" spans="1:33"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D776" s="2"/>
      <c r="AE776" s="2"/>
      <c r="AG776" s="2"/>
    </row>
    <row r="777" spans="1:33"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D777" s="2"/>
      <c r="AE777" s="2"/>
      <c r="AG777" s="2"/>
    </row>
    <row r="778" spans="1:33"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D778" s="2"/>
      <c r="AE778" s="2"/>
      <c r="AG778" s="2"/>
    </row>
    <row r="779" spans="1:33"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D779" s="2"/>
      <c r="AE779" s="2"/>
      <c r="AG779" s="2"/>
    </row>
    <row r="780" spans="1:33"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D780" s="2"/>
      <c r="AE780" s="2"/>
      <c r="AG780" s="2"/>
    </row>
    <row r="781" spans="1:33"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D781" s="2"/>
      <c r="AE781" s="2"/>
      <c r="AG781" s="2"/>
    </row>
    <row r="782" spans="1:33"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D782" s="2"/>
      <c r="AE782" s="2"/>
      <c r="AG782" s="2"/>
    </row>
    <row r="783" spans="1:33"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D783" s="2"/>
      <c r="AE783" s="2"/>
      <c r="AG783" s="2"/>
    </row>
    <row r="784" spans="1:33"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D784" s="2"/>
      <c r="AE784" s="2"/>
      <c r="AG784" s="2"/>
    </row>
    <row r="785" spans="1:33"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D785" s="2"/>
      <c r="AE785" s="2"/>
      <c r="AG785" s="2"/>
    </row>
    <row r="786" spans="1:33"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D786" s="2"/>
      <c r="AE786" s="2"/>
      <c r="AG786" s="2"/>
    </row>
    <row r="787" spans="1:33"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D787" s="2"/>
      <c r="AE787" s="2"/>
      <c r="AG787" s="2"/>
    </row>
    <row r="788" spans="1:33"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D788" s="2"/>
      <c r="AE788" s="2"/>
      <c r="AG788" s="2"/>
    </row>
    <row r="789" spans="1:33"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D789" s="2"/>
      <c r="AE789" s="2"/>
      <c r="AG789" s="2"/>
    </row>
    <row r="790" spans="1:33"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D790" s="2"/>
      <c r="AE790" s="2"/>
      <c r="AG790" s="2"/>
    </row>
    <row r="791" spans="1:33"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D791" s="2"/>
      <c r="AE791" s="2"/>
      <c r="AG791" s="2"/>
    </row>
    <row r="792" spans="1:33"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D792" s="2"/>
      <c r="AE792" s="2"/>
      <c r="AG792" s="2"/>
    </row>
    <row r="793" spans="1:33"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D793" s="2"/>
      <c r="AE793" s="2"/>
      <c r="AG793" s="2"/>
    </row>
    <row r="794" spans="1:33"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D794" s="2"/>
      <c r="AE794" s="2"/>
      <c r="AG794" s="2"/>
    </row>
    <row r="795" spans="1:33"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D795" s="2"/>
      <c r="AE795" s="2"/>
      <c r="AG795" s="2"/>
    </row>
    <row r="796" spans="1:33"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D796" s="2"/>
      <c r="AE796" s="2"/>
      <c r="AG796" s="2"/>
    </row>
    <row r="797" spans="1:33"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D797" s="2"/>
      <c r="AE797" s="2"/>
      <c r="AG797" s="2"/>
    </row>
    <row r="798" spans="1:33"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3"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D799" s="2"/>
      <c r="AE799" s="2"/>
      <c r="AG799" s="2"/>
    </row>
    <row r="800" spans="1:33"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D800" s="2"/>
      <c r="AE800" s="2"/>
      <c r="AG800" s="2"/>
    </row>
    <row r="801" spans="1:33"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D801" s="2"/>
      <c r="AE801" s="2"/>
      <c r="AG801" s="2"/>
    </row>
    <row r="802" spans="1:33"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D802" s="2"/>
      <c r="AE802" s="2"/>
      <c r="AG802" s="2"/>
    </row>
    <row r="803" spans="1:33"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D803" s="2"/>
      <c r="AE803" s="2"/>
      <c r="AG803" s="2"/>
    </row>
    <row r="804" spans="1:33"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D804" s="2"/>
      <c r="AE804" s="2"/>
      <c r="AG804" s="2"/>
    </row>
    <row r="805" spans="1:33"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D805" s="2"/>
      <c r="AE805" s="2"/>
      <c r="AG805" s="2"/>
    </row>
    <row r="806" spans="1:33"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D806" s="2"/>
      <c r="AE806" s="2"/>
      <c r="AG806" s="2"/>
    </row>
    <row r="807" spans="1:33"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D807" s="2"/>
      <c r="AE807" s="2"/>
      <c r="AG807" s="2"/>
    </row>
    <row r="808" spans="1:33"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D808" s="2"/>
      <c r="AE808" s="2"/>
      <c r="AG808" s="2"/>
    </row>
    <row r="809" spans="1:33"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D809" s="2"/>
      <c r="AE809" s="2"/>
      <c r="AG809" s="2"/>
    </row>
    <row r="810" spans="1:33"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D810" s="2"/>
      <c r="AE810" s="2"/>
      <c r="AG810" s="2"/>
    </row>
    <row r="811" spans="1:33"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D811" s="2"/>
      <c r="AE811" s="2"/>
      <c r="AG811" s="2"/>
    </row>
    <row r="812" spans="1:33"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D812" s="2"/>
      <c r="AE812" s="2"/>
      <c r="AG812" s="2"/>
    </row>
    <row r="813" spans="1:33"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D813" s="2"/>
      <c r="AE813" s="2"/>
      <c r="AG813" s="2"/>
    </row>
    <row r="814" spans="1:33"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D814" s="2"/>
      <c r="AE814" s="2"/>
      <c r="AG814" s="2"/>
    </row>
    <row r="815" spans="1:33"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D815" s="2"/>
      <c r="AE815" s="2"/>
      <c r="AG815" s="2"/>
    </row>
    <row r="816" spans="1:33"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D816" s="2"/>
      <c r="AE816" s="2"/>
      <c r="AG816" s="2"/>
    </row>
    <row r="817" spans="1:33"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D817" s="2"/>
      <c r="AE817" s="2"/>
      <c r="AG817" s="2"/>
    </row>
    <row r="818" spans="1:33"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D818" s="2"/>
      <c r="AE818" s="2"/>
      <c r="AG818" s="2"/>
    </row>
    <row r="819" spans="1:33"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D819" s="2"/>
      <c r="AE819" s="2"/>
      <c r="AG819" s="2"/>
    </row>
    <row r="820" spans="1:33"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D820" s="2"/>
      <c r="AE820" s="2"/>
      <c r="AG820" s="2"/>
    </row>
    <row r="821" spans="1:33"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D821" s="2"/>
      <c r="AE821" s="2"/>
      <c r="AG821" s="2"/>
    </row>
    <row r="822" spans="1:33"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D822" s="2"/>
      <c r="AE822" s="2"/>
      <c r="AG822" s="2"/>
    </row>
    <row r="823" spans="1:33"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D823" s="2"/>
      <c r="AE823" s="2"/>
      <c r="AG823" s="2"/>
    </row>
    <row r="824" spans="1:33"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D824" s="2"/>
      <c r="AE824" s="2"/>
      <c r="AG824" s="2"/>
    </row>
    <row r="825" spans="1:33"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D825" s="2"/>
      <c r="AE825" s="2"/>
      <c r="AG825" s="2"/>
    </row>
    <row r="826" spans="1:33"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D826" s="2"/>
      <c r="AE826" s="2"/>
      <c r="AG826" s="2"/>
    </row>
    <row r="827" spans="1:33"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D827" s="2"/>
      <c r="AE827" s="2"/>
      <c r="AG827" s="2"/>
    </row>
    <row r="828" spans="1:33"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D828" s="2"/>
      <c r="AE828" s="2"/>
      <c r="AG828" s="2"/>
    </row>
    <row r="829" spans="1:33"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D829" s="2"/>
      <c r="AE829" s="2"/>
      <c r="AG829" s="2"/>
    </row>
    <row r="830" spans="1:33"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D830" s="2"/>
      <c r="AE830" s="2"/>
      <c r="AG830" s="2"/>
    </row>
    <row r="831" spans="1:33"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D831" s="2"/>
      <c r="AE831" s="2"/>
      <c r="AG831" s="2"/>
    </row>
    <row r="832" spans="1:33"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D832" s="2"/>
      <c r="AE832" s="2"/>
      <c r="AG832" s="2"/>
    </row>
    <row r="833" spans="1:33"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D833" s="2"/>
      <c r="AE833" s="2"/>
      <c r="AG833" s="2"/>
    </row>
    <row r="834" spans="1:33"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D834" s="2"/>
      <c r="AE834" s="2"/>
      <c r="AG834" s="2"/>
    </row>
    <row r="835" spans="1:33"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D835" s="2"/>
      <c r="AE835" s="2"/>
      <c r="AG835" s="2"/>
    </row>
    <row r="836" spans="1:33"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D836" s="2"/>
      <c r="AE836" s="2"/>
      <c r="AG836" s="2"/>
    </row>
    <row r="837" spans="1:33"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D837" s="2"/>
      <c r="AE837" s="2"/>
      <c r="AG837" s="2"/>
    </row>
    <row r="838" spans="1:33"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D838" s="2"/>
      <c r="AE838" s="2"/>
      <c r="AG838" s="2"/>
    </row>
    <row r="839" spans="1:33"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D839" s="2"/>
      <c r="AE839" s="2"/>
      <c r="AG839" s="2"/>
    </row>
    <row r="840" spans="1:33"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D840" s="2"/>
      <c r="AE840" s="2"/>
      <c r="AG840" s="2"/>
    </row>
    <row r="841" spans="1:33"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D841" s="2"/>
      <c r="AE841" s="2"/>
      <c r="AG841" s="2"/>
    </row>
    <row r="842" spans="1:33"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D842" s="2"/>
      <c r="AE842" s="2"/>
      <c r="AG842" s="2"/>
    </row>
    <row r="843" spans="1:33"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D843" s="2"/>
      <c r="AE843" s="2"/>
      <c r="AG843" s="2"/>
    </row>
    <row r="844" spans="1:33"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D844" s="2"/>
      <c r="AE844" s="2"/>
      <c r="AG844" s="2"/>
    </row>
    <row r="845" spans="1:33"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D845" s="2"/>
      <c r="AE845" s="2"/>
      <c r="AG845" s="2"/>
    </row>
    <row r="846" spans="1:33"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D846" s="2"/>
      <c r="AE846" s="2"/>
      <c r="AG846" s="2"/>
    </row>
    <row r="847" spans="1:33"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D847" s="2"/>
      <c r="AE847" s="2"/>
      <c r="AG847" s="2"/>
    </row>
    <row r="848" spans="1:33"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D848" s="2"/>
      <c r="AE848" s="2"/>
      <c r="AG848" s="2"/>
    </row>
    <row r="849" spans="1:33"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D849" s="2"/>
      <c r="AE849" s="2"/>
      <c r="AG849" s="2"/>
    </row>
    <row r="850" spans="1:33"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D850" s="2"/>
      <c r="AE850" s="2"/>
      <c r="AG850" s="2"/>
    </row>
    <row r="851" spans="1:33"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D851" s="2"/>
      <c r="AE851" s="2"/>
      <c r="AG851" s="2"/>
    </row>
    <row r="852" spans="1:33"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D852" s="2"/>
      <c r="AE852" s="2"/>
      <c r="AG852" s="2"/>
    </row>
    <row r="853" spans="1:33"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D853" s="2"/>
      <c r="AE853" s="2"/>
      <c r="AG853" s="2"/>
    </row>
    <row r="854" spans="1:33"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3"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D855" s="2"/>
      <c r="AE855" s="2"/>
      <c r="AG855" s="2"/>
    </row>
    <row r="856" spans="1:33"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D856" s="2"/>
      <c r="AE856" s="2"/>
      <c r="AG856" s="2"/>
    </row>
    <row r="857" spans="1:33"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D857" s="2"/>
      <c r="AE857" s="2"/>
      <c r="AG857" s="2"/>
    </row>
    <row r="858" spans="1:33"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D858" s="2"/>
      <c r="AE858" s="2"/>
      <c r="AG858" s="2"/>
    </row>
    <row r="859" spans="1:33"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D859" s="2"/>
      <c r="AE859" s="2"/>
      <c r="AG859" s="2"/>
    </row>
    <row r="860" spans="1:33"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D860" s="2"/>
      <c r="AE860" s="2"/>
      <c r="AG860" s="2"/>
    </row>
    <row r="861" spans="1:33"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D861" s="2"/>
      <c r="AE861" s="2"/>
      <c r="AG861" s="2"/>
    </row>
    <row r="862" spans="1:33"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D862" s="2"/>
      <c r="AE862" s="2"/>
      <c r="AG862" s="2"/>
    </row>
    <row r="863" spans="1:33"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D863" s="2"/>
      <c r="AE863" s="2"/>
      <c r="AG863" s="2"/>
    </row>
    <row r="864" spans="1:33"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D864" s="2"/>
      <c r="AE864" s="2"/>
      <c r="AG864" s="2"/>
    </row>
    <row r="865" spans="1:33"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D865" s="2"/>
      <c r="AE865" s="2"/>
      <c r="AG865" s="2"/>
    </row>
    <row r="866" spans="1:33"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D866" s="2"/>
      <c r="AE866" s="2"/>
      <c r="AG866" s="2"/>
    </row>
    <row r="867" spans="1:33"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D867" s="2"/>
      <c r="AE867" s="2"/>
      <c r="AG867" s="2"/>
    </row>
    <row r="868" spans="1:33"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D868" s="2"/>
      <c r="AE868" s="2"/>
      <c r="AG868" s="2"/>
    </row>
    <row r="869" spans="1:33"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D869" s="2"/>
      <c r="AE869" s="2"/>
      <c r="AG869" s="2"/>
    </row>
    <row r="870" spans="1:33"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D870" s="2"/>
      <c r="AE870" s="2"/>
      <c r="AG870" s="2"/>
    </row>
    <row r="871" spans="1:33"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D871" s="2"/>
      <c r="AE871" s="2"/>
      <c r="AG871" s="2"/>
    </row>
    <row r="872" spans="1:33"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D872" s="2"/>
      <c r="AE872" s="2"/>
      <c r="AG872" s="2"/>
    </row>
    <row r="873" spans="1:33"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D873" s="2"/>
      <c r="AE873" s="2"/>
      <c r="AG873" s="2"/>
    </row>
    <row r="874" spans="1:33"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D874" s="2"/>
      <c r="AE874" s="2"/>
      <c r="AG874" s="2"/>
    </row>
    <row r="875" spans="1:33"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D875" s="2"/>
      <c r="AE875" s="2"/>
      <c r="AG875" s="2"/>
    </row>
    <row r="876" spans="1:33"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D876" s="2"/>
      <c r="AE876" s="2"/>
      <c r="AG876" s="2"/>
    </row>
    <row r="877" spans="1:33"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D877" s="2"/>
      <c r="AE877" s="2"/>
      <c r="AG877" s="2"/>
    </row>
    <row r="878" spans="1:33"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D878" s="2"/>
      <c r="AE878" s="2"/>
      <c r="AG878" s="2"/>
    </row>
    <row r="879" spans="1:33"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D879" s="2"/>
      <c r="AE879" s="2"/>
      <c r="AG879" s="2"/>
    </row>
    <row r="880" spans="1:33"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D880" s="2"/>
      <c r="AE880" s="2"/>
      <c r="AG880" s="2"/>
    </row>
    <row r="881" spans="1:33"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D881" s="2"/>
      <c r="AE881" s="2"/>
      <c r="AG881" s="2"/>
    </row>
    <row r="882" spans="1:33"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D882" s="2"/>
      <c r="AE882" s="2"/>
      <c r="AG882" s="2"/>
    </row>
    <row r="883" spans="1:33"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D883" s="2"/>
      <c r="AE883" s="2"/>
      <c r="AG883" s="2"/>
    </row>
    <row r="884" spans="1:33"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D884" s="2"/>
      <c r="AE884" s="2"/>
      <c r="AG884" s="2"/>
    </row>
    <row r="885" spans="1:33"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D885" s="2"/>
      <c r="AE885" s="2"/>
      <c r="AG885" s="2"/>
    </row>
    <row r="886" spans="1:33"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D886" s="2"/>
      <c r="AE886" s="2"/>
      <c r="AG886" s="2"/>
    </row>
    <row r="887" spans="1:33"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D887" s="2"/>
      <c r="AE887" s="2"/>
      <c r="AG887" s="2"/>
    </row>
    <row r="888" spans="1:33"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D888" s="2"/>
      <c r="AE888" s="2"/>
      <c r="AG888" s="2"/>
    </row>
    <row r="889" spans="1:33"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D889" s="2"/>
      <c r="AE889" s="2"/>
      <c r="AG889" s="2"/>
    </row>
    <row r="890" spans="1:33"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D890" s="2"/>
      <c r="AE890" s="2"/>
      <c r="AG890" s="2"/>
    </row>
    <row r="891" spans="1:33"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D891" s="2"/>
      <c r="AE891" s="2"/>
      <c r="AG891" s="2"/>
    </row>
    <row r="892" spans="1:33"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D892" s="2"/>
      <c r="AE892" s="2"/>
      <c r="AG892" s="2"/>
    </row>
    <row r="893" spans="1:33"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D893" s="2"/>
      <c r="AE893" s="2"/>
      <c r="AG893" s="2"/>
    </row>
    <row r="894" spans="1:33"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D894" s="2"/>
      <c r="AE894" s="2"/>
      <c r="AG894" s="2"/>
    </row>
    <row r="895" spans="1:33"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D895" s="2"/>
      <c r="AE895" s="2"/>
      <c r="AG895" s="2"/>
    </row>
    <row r="896" spans="1:33"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D896" s="2"/>
      <c r="AE896" s="2"/>
      <c r="AG896" s="2"/>
    </row>
    <row r="897" spans="1:33"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D897" s="2"/>
      <c r="AE897" s="2"/>
      <c r="AG897" s="2"/>
    </row>
    <row r="898" spans="1:33"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D898" s="2"/>
      <c r="AE898" s="2"/>
      <c r="AG898" s="2"/>
    </row>
    <row r="899" spans="1:33"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D899" s="2"/>
      <c r="AE899" s="2"/>
      <c r="AG899" s="2"/>
    </row>
    <row r="900" spans="1:33"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D900" s="2"/>
      <c r="AE900" s="2"/>
      <c r="AG900" s="2"/>
    </row>
    <row r="901" spans="1:33"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D901" s="2"/>
      <c r="AE901" s="2"/>
      <c r="AG901" s="2"/>
    </row>
    <row r="902" spans="1:33"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D902" s="2"/>
      <c r="AE902" s="2"/>
      <c r="AG902" s="2"/>
    </row>
    <row r="903" spans="1:33"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D903" s="2"/>
      <c r="AE903" s="2"/>
      <c r="AG903" s="2"/>
    </row>
    <row r="904" spans="1:33"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D904" s="2"/>
      <c r="AE904" s="2"/>
      <c r="AG904" s="2"/>
    </row>
    <row r="905" spans="1:33"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D905" s="2"/>
      <c r="AE905" s="2"/>
      <c r="AG905" s="2"/>
    </row>
    <row r="906" spans="1:33"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D906" s="2"/>
      <c r="AE906" s="2"/>
      <c r="AG906" s="2"/>
    </row>
    <row r="907" spans="1:33"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D907" s="2"/>
      <c r="AE907" s="2"/>
      <c r="AG907" s="2"/>
    </row>
    <row r="908" spans="1:33"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D908" s="2"/>
      <c r="AE908" s="2"/>
      <c r="AG908" s="2"/>
    </row>
    <row r="909" spans="1:33"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D909" s="2"/>
      <c r="AE909" s="2"/>
      <c r="AG909" s="2"/>
    </row>
    <row r="910" spans="1:33"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D910" s="2"/>
      <c r="AE910" s="2"/>
      <c r="AG910" s="2"/>
    </row>
    <row r="911" spans="1:33"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D911" s="2"/>
      <c r="AE911" s="2"/>
      <c r="AG911" s="2"/>
    </row>
    <row r="912" spans="1:33"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D912" s="2"/>
      <c r="AE912" s="2"/>
      <c r="AG912" s="2"/>
    </row>
    <row r="913" spans="1:33"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D913" s="2"/>
      <c r="AE913" s="2"/>
      <c r="AG913" s="2"/>
    </row>
    <row r="914" spans="1:33"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D914" s="2"/>
      <c r="AE914" s="2"/>
      <c r="AG914" s="2"/>
    </row>
    <row r="915" spans="1:33"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D915" s="2"/>
      <c r="AE915" s="2"/>
      <c r="AG915" s="2"/>
    </row>
    <row r="916" spans="1:33"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D916" s="2"/>
      <c r="AE916" s="2"/>
      <c r="AG916" s="2"/>
    </row>
    <row r="917" spans="1:33"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D917" s="2"/>
      <c r="AE917" s="2"/>
      <c r="AG917" s="2"/>
    </row>
    <row r="918" spans="1:33"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D918" s="2"/>
      <c r="AE918" s="2"/>
      <c r="AG918" s="2"/>
    </row>
    <row r="919" spans="1:33"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D919" s="2"/>
      <c r="AE919" s="2"/>
      <c r="AG919" s="2"/>
    </row>
    <row r="920" spans="1:33"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D920" s="2"/>
      <c r="AE920" s="2"/>
      <c r="AG920" s="2"/>
    </row>
    <row r="921" spans="1:33"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D921" s="2"/>
      <c r="AE921" s="2"/>
      <c r="AG921" s="2"/>
    </row>
    <row r="922" spans="1:33"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D922" s="2"/>
      <c r="AE922" s="2"/>
      <c r="AG922" s="2"/>
    </row>
    <row r="923" spans="1:33"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D923" s="2"/>
      <c r="AE923" s="2"/>
      <c r="AG923" s="2"/>
    </row>
    <row r="924" spans="1:33"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D924" s="2"/>
      <c r="AE924" s="2"/>
      <c r="AG924" s="2"/>
    </row>
    <row r="925" spans="1:33"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D925" s="2"/>
      <c r="AE925" s="2"/>
      <c r="AG925" s="2"/>
    </row>
    <row r="926" spans="1:33"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D926" s="2"/>
      <c r="AE926" s="2"/>
      <c r="AG926" s="2"/>
    </row>
    <row r="927" spans="1:33"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D927" s="2"/>
      <c r="AE927" s="2"/>
      <c r="AG927" s="2"/>
    </row>
    <row r="928" spans="1:33"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D928" s="2"/>
      <c r="AE928" s="2"/>
      <c r="AG928" s="2"/>
    </row>
    <row r="929" spans="1:33"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D929" s="2"/>
      <c r="AE929" s="2"/>
      <c r="AG929" s="2"/>
    </row>
    <row r="930" spans="1:33"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D930" s="2"/>
      <c r="AE930" s="2"/>
      <c r="AG930" s="2"/>
    </row>
    <row r="931" spans="1:33"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D931" s="2"/>
      <c r="AE931" s="2"/>
      <c r="AG931" s="2"/>
    </row>
    <row r="932" spans="1:33"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D932" s="2"/>
      <c r="AE932" s="2"/>
      <c r="AG932" s="2"/>
    </row>
    <row r="933" spans="1:33"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D933" s="2"/>
      <c r="AE933" s="2"/>
      <c r="AG933" s="2"/>
    </row>
    <row r="934" spans="1:33"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D934" s="2"/>
      <c r="AE934" s="2"/>
      <c r="AG934" s="2"/>
    </row>
    <row r="935" spans="1:33"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D935" s="2"/>
      <c r="AE935" s="2"/>
      <c r="AG935" s="2"/>
    </row>
    <row r="936" spans="1:33"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D936" s="2"/>
      <c r="AE936" s="2"/>
      <c r="AG936" s="2"/>
    </row>
    <row r="937" spans="1:33"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D937" s="2"/>
      <c r="AE937" s="2"/>
      <c r="AG937" s="2"/>
    </row>
    <row r="938" spans="1:33"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D938" s="2"/>
      <c r="AE938" s="2"/>
      <c r="AG938" s="2"/>
    </row>
    <row r="939" spans="1:33"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D939" s="2"/>
      <c r="AE939" s="2"/>
      <c r="AG939" s="2"/>
    </row>
    <row r="940" spans="1:33"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D940" s="2"/>
      <c r="AE940" s="2"/>
      <c r="AG940" s="2"/>
    </row>
    <row r="941" spans="1:33"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D941" s="2"/>
      <c r="AE941" s="2"/>
      <c r="AG941" s="2"/>
    </row>
    <row r="942" spans="1:33"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D942" s="2"/>
      <c r="AE942" s="2"/>
      <c r="AG942" s="2"/>
    </row>
    <row r="943" spans="1:33"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D943" s="2"/>
      <c r="AE943" s="2"/>
      <c r="AG943" s="2"/>
    </row>
    <row r="944" spans="1:33"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D944" s="2"/>
      <c r="AE944" s="2"/>
      <c r="AG944" s="2"/>
    </row>
    <row r="945" spans="1:33"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D945" s="2"/>
      <c r="AE945" s="2"/>
      <c r="AG945" s="2"/>
    </row>
    <row r="946" spans="1:33"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D946" s="2"/>
      <c r="AE946" s="2"/>
      <c r="AG946" s="2"/>
    </row>
    <row r="947" spans="1:33"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D947" s="2"/>
      <c r="AE947" s="2"/>
      <c r="AG947" s="2"/>
    </row>
    <row r="948" spans="1:33"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D948" s="2"/>
      <c r="AE948" s="2"/>
      <c r="AG948" s="2"/>
    </row>
    <row r="949" spans="1:33"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D949" s="2"/>
      <c r="AE949" s="2"/>
      <c r="AG949" s="2"/>
    </row>
    <row r="950" spans="1:33"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D950" s="2"/>
      <c r="AE950" s="2"/>
      <c r="AG950" s="2"/>
    </row>
    <row r="951" spans="1:33"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D951" s="2"/>
      <c r="AE951" s="2"/>
      <c r="AG951" s="2"/>
    </row>
    <row r="952" spans="1:33"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D952" s="2"/>
      <c r="AE952" s="2"/>
      <c r="AG952" s="2"/>
    </row>
    <row r="953" spans="1:33"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D953" s="2"/>
      <c r="AE953" s="2"/>
      <c r="AG953" s="2"/>
    </row>
    <row r="954" spans="1:33"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D954" s="2"/>
      <c r="AE954" s="2"/>
      <c r="AG954" s="2"/>
    </row>
    <row r="955" spans="1:33"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D955" s="2"/>
      <c r="AE955" s="2"/>
      <c r="AG955" s="2"/>
    </row>
    <row r="956" spans="1:33"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D956" s="2"/>
      <c r="AE956" s="2"/>
      <c r="AG956" s="2"/>
    </row>
    <row r="957" spans="1:33"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D957" s="2"/>
      <c r="AE957" s="2"/>
      <c r="AG957" s="2"/>
    </row>
    <row r="958" spans="1:33"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D958" s="2"/>
      <c r="AE958" s="2"/>
      <c r="AG958" s="2"/>
    </row>
    <row r="959" spans="1:33"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D959" s="2"/>
      <c r="AE959" s="2"/>
      <c r="AG959" s="2"/>
    </row>
    <row r="960" spans="1:33"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D960" s="2"/>
      <c r="AE960" s="2"/>
      <c r="AG960" s="2"/>
    </row>
    <row r="961" spans="1:33"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D961" s="2"/>
      <c r="AE961" s="2"/>
      <c r="AG961" s="2"/>
    </row>
    <row r="962" spans="1:33"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D962" s="2"/>
      <c r="AE962" s="2"/>
      <c r="AG962" s="2"/>
    </row>
    <row r="963" spans="1:33"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D963" s="2"/>
      <c r="AE963" s="2"/>
      <c r="AG963" s="2"/>
    </row>
    <row r="964" spans="1:33"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D964" s="2"/>
      <c r="AE964" s="2"/>
      <c r="AG964" s="2"/>
    </row>
    <row r="965" spans="1:33"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D965" s="2"/>
      <c r="AE965" s="2"/>
      <c r="AG965" s="2"/>
    </row>
    <row r="966" spans="1:33"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D966" s="2"/>
      <c r="AE966" s="2"/>
      <c r="AG966" s="2"/>
    </row>
    <row r="967" spans="1:33"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D967" s="2"/>
      <c r="AE967" s="2"/>
      <c r="AG967" s="2"/>
    </row>
    <row r="968" spans="1:33"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D968" s="2"/>
      <c r="AE968" s="2"/>
      <c r="AG968" s="2"/>
    </row>
    <row r="969" spans="1:33"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D969" s="2"/>
      <c r="AE969" s="2"/>
      <c r="AG969" s="2"/>
    </row>
    <row r="970" spans="1:33"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D970" s="2"/>
      <c r="AE970" s="2"/>
      <c r="AG970" s="2"/>
    </row>
    <row r="971" spans="1:33"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D971" s="2"/>
      <c r="AE971" s="2"/>
      <c r="AG971" s="2"/>
    </row>
    <row r="972" spans="1:33"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D972" s="2"/>
      <c r="AE972" s="2"/>
      <c r="AG972" s="2"/>
    </row>
    <row r="973" spans="1:33"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D973" s="2"/>
      <c r="AE973" s="2"/>
      <c r="AG973" s="2"/>
    </row>
    <row r="974" spans="1:33"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D974" s="2"/>
      <c r="AE974" s="2"/>
      <c r="AG974" s="2"/>
    </row>
    <row r="975" spans="1:33"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D975" s="2"/>
      <c r="AE975" s="2"/>
      <c r="AG975" s="2"/>
    </row>
    <row r="976" spans="1:33"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D976" s="2"/>
      <c r="AE976" s="2"/>
      <c r="AG976" s="2"/>
    </row>
    <row r="977" spans="1:33"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D977" s="2"/>
      <c r="AE977" s="2"/>
      <c r="AG977" s="2"/>
    </row>
    <row r="978" spans="1:33"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D978" s="2"/>
      <c r="AE978" s="2"/>
      <c r="AG978" s="2"/>
    </row>
    <row r="979" spans="1:33"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D979" s="2"/>
      <c r="AE979" s="2"/>
      <c r="AG979" s="2"/>
    </row>
    <row r="980" spans="1:33"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D980" s="2"/>
      <c r="AE980" s="2"/>
      <c r="AG980" s="2"/>
    </row>
    <row r="981" spans="1:33"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D981" s="2"/>
      <c r="AE981" s="2"/>
      <c r="AG981" s="2"/>
    </row>
    <row r="982" spans="1:33"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D982" s="2"/>
      <c r="AE982" s="2"/>
      <c r="AG982" s="2"/>
    </row>
    <row r="983" spans="1:33"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D983" s="2"/>
      <c r="AE983" s="2"/>
      <c r="AG983" s="2"/>
    </row>
    <row r="984" spans="1:33"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D984" s="2"/>
      <c r="AE984" s="2"/>
      <c r="AG984" s="2"/>
    </row>
    <row r="985" spans="1:33"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D985" s="2"/>
      <c r="AE985" s="2"/>
      <c r="AG985" s="2"/>
    </row>
    <row r="986" spans="1:33"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D986" s="2"/>
      <c r="AE986" s="2"/>
      <c r="AG986" s="2"/>
    </row>
    <row r="987" spans="1:33"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D987" s="2"/>
      <c r="AE987" s="2"/>
      <c r="AG987" s="2"/>
    </row>
    <row r="988" spans="1:33"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D988" s="2"/>
      <c r="AE988" s="2"/>
      <c r="AG988" s="2"/>
    </row>
    <row r="989" spans="1:33"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D989" s="2"/>
      <c r="AE989" s="2"/>
      <c r="AG989" s="2"/>
    </row>
    <row r="990" spans="1:33"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D990" s="2"/>
      <c r="AE990" s="2"/>
      <c r="AG990" s="2"/>
    </row>
    <row r="991" spans="1:33"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D991" s="2"/>
      <c r="AE991" s="2"/>
      <c r="AG991" s="2"/>
    </row>
    <row r="992" spans="1:33"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D992" s="2"/>
      <c r="AE992" s="2"/>
      <c r="AG992" s="2"/>
    </row>
    <row r="993" spans="1:33"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D993" s="2"/>
      <c r="AE993" s="2"/>
      <c r="AG993" s="2"/>
    </row>
    <row r="994" spans="1:33"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D994" s="2"/>
      <c r="AE994" s="2"/>
      <c r="AG994" s="2"/>
    </row>
    <row r="995" spans="1:33"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D995" s="2"/>
      <c r="AE995" s="2"/>
      <c r="AG995" s="2"/>
    </row>
    <row r="996" spans="1:33"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D996" s="2"/>
      <c r="AE996" s="2"/>
      <c r="AG996" s="2"/>
    </row>
    <row r="997" spans="1:33"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D997" s="2"/>
      <c r="AE997" s="2"/>
      <c r="AG997" s="2"/>
    </row>
    <row r="998" spans="1:33"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D998" s="2"/>
      <c r="AE998" s="2"/>
      <c r="AG998" s="2"/>
    </row>
    <row r="999" spans="1:33"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D999" s="2"/>
      <c r="AE999" s="2"/>
      <c r="AG999" s="2"/>
    </row>
    <row r="1000" spans="1:33"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D1000" s="2"/>
      <c r="AE1000" s="2"/>
      <c r="AG1000" s="2"/>
    </row>
    <row r="1001" spans="1:33"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D1001" s="2"/>
      <c r="AE1001" s="2"/>
      <c r="AG1001" s="2"/>
    </row>
    <row r="1002" spans="1:33"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D1002" s="2"/>
      <c r="AE1002" s="2"/>
      <c r="AG1002" s="2"/>
    </row>
    <row r="1003" spans="1:33"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D1003" s="2"/>
      <c r="AE1003" s="2"/>
      <c r="AG1003" s="2"/>
    </row>
    <row r="1004" spans="1:33"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D1004" s="2"/>
      <c r="AE1004" s="2"/>
      <c r="AG1004" s="2"/>
    </row>
    <row r="1005" spans="1:33"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3"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3"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D1007" s="2"/>
      <c r="AE1007" s="2"/>
      <c r="AG1007" s="2"/>
    </row>
    <row r="1008" spans="1:33"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D1008" s="2"/>
      <c r="AE1008" s="2"/>
      <c r="AG1008" s="2"/>
    </row>
    <row r="1009" spans="1:33"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D1009" s="2"/>
      <c r="AE1009" s="2"/>
      <c r="AG1009" s="2"/>
    </row>
    <row r="1010" spans="1:33"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D1010" s="2"/>
      <c r="AE1010" s="2"/>
      <c r="AG1010" s="2"/>
    </row>
    <row r="1011" spans="1:33"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D1011" s="2"/>
      <c r="AE1011" s="2"/>
      <c r="AG1011" s="2"/>
    </row>
    <row r="1012" spans="1:33"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D1012" s="2"/>
      <c r="AE1012" s="2"/>
      <c r="AG1012" s="2"/>
    </row>
    <row r="1013" spans="1:33"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D1013" s="2"/>
      <c r="AE1013" s="2"/>
      <c r="AG1013" s="2"/>
    </row>
    <row r="1014" spans="1:33"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D1014" s="2"/>
      <c r="AE1014" s="2"/>
      <c r="AG1014" s="2"/>
    </row>
    <row r="1015" spans="1:33"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D1015" s="2"/>
      <c r="AE1015" s="2"/>
      <c r="AG1015" s="2"/>
    </row>
    <row r="1016" spans="1:33"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D1016" s="2"/>
      <c r="AE1016" s="2"/>
      <c r="AG1016" s="2"/>
    </row>
    <row r="1017" spans="1:33"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D1017" s="2"/>
      <c r="AE1017" s="2"/>
      <c r="AG1017" s="2"/>
    </row>
    <row r="1018" spans="1:33"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D1018" s="2"/>
      <c r="AE1018" s="2"/>
      <c r="AG1018" s="2"/>
    </row>
    <row r="1019" spans="1:33"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D1019" s="2"/>
      <c r="AE1019" s="2"/>
      <c r="AG1019" s="2"/>
    </row>
    <row r="1020" spans="1:33"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D1020" s="2"/>
      <c r="AE1020" s="2"/>
      <c r="AG1020" s="2"/>
    </row>
    <row r="1021" spans="1:33"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D1021" s="2"/>
      <c r="AE1021" s="2"/>
      <c r="AG1021" s="2"/>
    </row>
    <row r="1022" spans="1:33"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D1022" s="2"/>
      <c r="AE1022" s="2"/>
      <c r="AG1022" s="2"/>
    </row>
    <row r="1023" spans="1:33"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D1023" s="2"/>
      <c r="AE1023" s="2"/>
      <c r="AG1023" s="2"/>
    </row>
    <row r="1024" spans="1:33"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3"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D1025" s="2"/>
      <c r="AE1025" s="2"/>
      <c r="AG1025" s="2"/>
    </row>
    <row r="1026" spans="1:33"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D1026" s="2"/>
      <c r="AE1026" s="2"/>
      <c r="AG1026" s="2"/>
    </row>
    <row r="1027" spans="1:33"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D1027" s="2"/>
      <c r="AE1027" s="2"/>
      <c r="AG1027" s="2"/>
    </row>
    <row r="1028" spans="1:33"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D1028" s="2"/>
      <c r="AE1028" s="2"/>
      <c r="AG1028" s="2"/>
    </row>
    <row r="1029" spans="1:33"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D1029" s="2"/>
      <c r="AE1029" s="2"/>
      <c r="AG1029" s="2"/>
    </row>
    <row r="1030" spans="1:33"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D1030" s="2"/>
      <c r="AE1030" s="2"/>
      <c r="AG1030" s="2"/>
    </row>
    <row r="1031" spans="1:33"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D1031" s="2"/>
      <c r="AE1031" s="2"/>
      <c r="AG1031" s="2"/>
    </row>
    <row r="1032" spans="1:33"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3"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3"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D1034" s="2"/>
      <c r="AE1034" s="2"/>
      <c r="AG1034" s="2"/>
    </row>
    <row r="1035" spans="1:33"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D1035" s="2"/>
      <c r="AE1035" s="2"/>
      <c r="AG1035" s="2"/>
    </row>
    <row r="1036" spans="1:33"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D1036" s="2"/>
      <c r="AE1036" s="2"/>
      <c r="AG1036" s="2"/>
    </row>
    <row r="1037" spans="1:33"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D1037" s="2"/>
      <c r="AE1037" s="2"/>
      <c r="AG1037" s="2"/>
    </row>
    <row r="1038" spans="1:33"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D1038" s="2"/>
      <c r="AE1038" s="2"/>
      <c r="AG1038" s="2"/>
    </row>
    <row r="1039" spans="1:33"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3"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3"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D1041" s="2"/>
      <c r="AE1041" s="2"/>
      <c r="AG1041" s="2"/>
    </row>
    <row r="1042" spans="1:33"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D1042" s="2"/>
      <c r="AE1042" s="2"/>
      <c r="AG1042" s="2"/>
    </row>
    <row r="1043" spans="1:33"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D1043" s="2"/>
      <c r="AE1043" s="2"/>
      <c r="AG1043" s="2"/>
    </row>
    <row r="1044" spans="1:33"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D1044" s="2"/>
      <c r="AE1044" s="2"/>
      <c r="AG1044" s="2"/>
    </row>
    <row r="1045" spans="1:33"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D1045" s="2"/>
      <c r="AE1045" s="2"/>
      <c r="AG1045" s="2"/>
    </row>
    <row r="1046" spans="1:33"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D1046" s="2"/>
      <c r="AE1046" s="2"/>
      <c r="AG1046" s="2"/>
    </row>
    <row r="1047" spans="1:33"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D1047" s="2"/>
      <c r="AE1047" s="2"/>
      <c r="AG1047" s="2"/>
    </row>
    <row r="1048" spans="1:33"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D1048" s="2"/>
      <c r="AE1048" s="2"/>
      <c r="AG1048" s="2"/>
    </row>
    <row r="1049" spans="1:33"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D1049" s="2"/>
      <c r="AE1049" s="2"/>
      <c r="AG1049" s="2"/>
    </row>
    <row r="1050" spans="1:33"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D1050" s="2"/>
      <c r="AE1050" s="2"/>
      <c r="AG1050" s="2"/>
    </row>
    <row r="1051" spans="1:33"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D1051" s="2"/>
      <c r="AE1051" s="2"/>
      <c r="AG1051" s="2"/>
    </row>
    <row r="1052" spans="1:33"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D1052" s="2"/>
      <c r="AE1052" s="2"/>
      <c r="AG1052" s="2"/>
    </row>
    <row r="1053" spans="1:33"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D1053" s="2"/>
      <c r="AE1053" s="2"/>
      <c r="AG1053" s="2"/>
    </row>
    <row r="1054" spans="1:33"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D1054" s="2"/>
      <c r="AE1054" s="2"/>
      <c r="AG1054" s="2"/>
    </row>
    <row r="1055" spans="1:33"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3"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D1056" s="2"/>
      <c r="AE1056" s="2"/>
      <c r="AG1056" s="2"/>
    </row>
    <row r="1057" spans="1:33"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D1057" s="2"/>
      <c r="AE1057" s="2"/>
      <c r="AG1057" s="2"/>
    </row>
    <row r="1058" spans="1:33"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D1058" s="2"/>
      <c r="AE1058" s="2"/>
      <c r="AG1058" s="2"/>
    </row>
    <row r="1059" spans="1:33"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D1059" s="2"/>
      <c r="AE1059" s="2"/>
      <c r="AG1059" s="2"/>
    </row>
    <row r="1060" spans="1:33"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D1060" s="2"/>
      <c r="AE1060" s="2"/>
      <c r="AG1060" s="2"/>
    </row>
    <row r="1061" spans="1:33"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D1061" s="2"/>
      <c r="AE1061" s="2"/>
      <c r="AG1061" s="2"/>
    </row>
    <row r="1062" spans="1:33"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D1062" s="2"/>
      <c r="AE1062" s="2"/>
      <c r="AG1062" s="2"/>
    </row>
    <row r="1063" spans="1:33"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D1063" s="2"/>
      <c r="AE1063" s="2"/>
      <c r="AG1063" s="2"/>
    </row>
    <row r="1064" spans="1:33"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D1064" s="2"/>
      <c r="AE1064" s="2"/>
      <c r="AG1064" s="2"/>
    </row>
    <row r="1065" spans="1:33"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D1065" s="2"/>
      <c r="AE1065" s="2"/>
      <c r="AG1065" s="2"/>
    </row>
    <row r="1066" spans="1:33"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D1066" s="2"/>
      <c r="AE1066" s="2"/>
      <c r="AG1066" s="2"/>
    </row>
    <row r="1067" spans="1:33"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D1067" s="2"/>
      <c r="AE1067" s="2"/>
      <c r="AG1067" s="2"/>
    </row>
    <row r="1068" spans="1:33"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D1068" s="2"/>
      <c r="AE1068" s="2"/>
      <c r="AG1068" s="2"/>
    </row>
    <row r="1069" spans="1:33"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D1069" s="2"/>
      <c r="AE1069" s="2"/>
      <c r="AG1069" s="2"/>
    </row>
    <row r="1070" spans="1:33"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D1070" s="2"/>
      <c r="AE1070" s="2"/>
      <c r="AG1070" s="2"/>
    </row>
    <row r="1071" spans="1:33"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D1071" s="2"/>
      <c r="AE1071" s="2"/>
      <c r="AG1071" s="2"/>
    </row>
    <row r="1072" spans="1:33"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D1072" s="2"/>
      <c r="AE1072" s="2"/>
      <c r="AG1072" s="2"/>
    </row>
    <row r="1073" spans="1:33"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D1073" s="2"/>
      <c r="AE1073" s="2"/>
      <c r="AG1073" s="2"/>
    </row>
    <row r="1074" spans="1:33"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D1074" s="2"/>
      <c r="AE1074" s="2"/>
      <c r="AG1074" s="2"/>
    </row>
    <row r="1075" spans="1:33"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D1075" s="2"/>
      <c r="AE1075" s="2"/>
      <c r="AG1075" s="2"/>
    </row>
    <row r="1076" spans="1:33"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D1076" s="2"/>
      <c r="AE1076" s="2"/>
      <c r="AG1076" s="2"/>
    </row>
    <row r="1077" spans="1:33"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D1077" s="2"/>
      <c r="AE1077" s="2"/>
      <c r="AG1077" s="2"/>
    </row>
    <row r="1078" spans="1:33"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D1078" s="2"/>
      <c r="AE1078" s="2"/>
      <c r="AG1078" s="2"/>
    </row>
    <row r="1079" spans="1:33"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D1079" s="2"/>
      <c r="AE1079" s="2"/>
      <c r="AG1079" s="2"/>
    </row>
    <row r="1080" spans="1:33"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D1080" s="2"/>
      <c r="AE1080" s="2"/>
      <c r="AG1080" s="2"/>
    </row>
    <row r="1081" spans="1:33"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D1081" s="2"/>
      <c r="AE1081" s="2"/>
      <c r="AG1081" s="2"/>
    </row>
    <row r="1082" spans="1:33"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D1082" s="2"/>
      <c r="AE1082" s="2"/>
      <c r="AG1082" s="2"/>
    </row>
    <row r="1083" spans="1:33"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D1083" s="2"/>
      <c r="AE1083" s="2"/>
      <c r="AG1083" s="2"/>
    </row>
    <row r="1084" spans="1:33"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3"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D1085" s="2"/>
      <c r="AE1085" s="2"/>
      <c r="AG1085" s="2"/>
    </row>
    <row r="1086" spans="1:33"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D1086" s="2"/>
      <c r="AE1086" s="2"/>
      <c r="AG1086" s="2"/>
    </row>
    <row r="1087" spans="1:33"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D1087" s="2"/>
      <c r="AE1087" s="2"/>
      <c r="AG1087" s="2"/>
    </row>
    <row r="1088" spans="1:33"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D1088" s="2"/>
      <c r="AE1088" s="2"/>
      <c r="AG1088" s="2"/>
    </row>
    <row r="1089" spans="1:33"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D1089" s="2"/>
      <c r="AE1089" s="2"/>
      <c r="AG1089" s="2"/>
    </row>
    <row r="1090" spans="1:33"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D1090" s="2"/>
      <c r="AE1090" s="2"/>
      <c r="AG1090" s="2"/>
    </row>
    <row r="1091" spans="1:33"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D1091" s="2"/>
      <c r="AE1091" s="2"/>
      <c r="AG1091" s="2"/>
    </row>
    <row r="1092" spans="1:33"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D1092" s="2"/>
      <c r="AE1092" s="2"/>
      <c r="AG1092" s="2"/>
    </row>
    <row r="1093" spans="1:33"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D1093" s="2"/>
      <c r="AE1093" s="2"/>
      <c r="AG1093" s="2"/>
    </row>
    <row r="1094" spans="1:33"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D1094" s="2"/>
      <c r="AE1094" s="2"/>
      <c r="AG1094" s="2"/>
    </row>
    <row r="1095" spans="1:33"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D1095" s="2"/>
      <c r="AE1095" s="2"/>
      <c r="AG1095" s="2"/>
    </row>
    <row r="1096" spans="1:33"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D1096" s="2"/>
      <c r="AE1096" s="2"/>
      <c r="AG1096" s="2"/>
    </row>
    <row r="1097" spans="1:33"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D1097" s="2"/>
      <c r="AE1097" s="2"/>
      <c r="AG1097" s="2"/>
    </row>
    <row r="1098" spans="1:33"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D1098" s="2"/>
      <c r="AE1098" s="2"/>
      <c r="AG1098" s="2"/>
    </row>
    <row r="1099" spans="1:33"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D1099" s="2"/>
      <c r="AE1099" s="2"/>
      <c r="AG1099" s="2"/>
    </row>
    <row r="1100" spans="1:33"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D1100" s="2"/>
      <c r="AE1100" s="2"/>
      <c r="AG1100" s="2"/>
    </row>
    <row r="1101" spans="1:33"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D1101" s="2"/>
      <c r="AE1101" s="2"/>
      <c r="AG1101" s="2"/>
    </row>
    <row r="1102" spans="1:33"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D1102" s="2"/>
      <c r="AE1102" s="2"/>
      <c r="AG1102" s="2"/>
    </row>
    <row r="1103" spans="1:33"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D1103" s="2"/>
      <c r="AE1103" s="2"/>
      <c r="AG1103" s="2"/>
    </row>
    <row r="1104" spans="1:33"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D1104" s="2"/>
      <c r="AE1104" s="2"/>
      <c r="AG1104" s="2"/>
    </row>
    <row r="1105" spans="1:33"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D1105" s="2"/>
      <c r="AE1105" s="2"/>
      <c r="AG1105" s="2"/>
    </row>
    <row r="1106" spans="1:33"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D1106" s="2"/>
      <c r="AE1106" s="2"/>
      <c r="AG1106" s="2"/>
    </row>
    <row r="1107" spans="1:33"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D1107" s="2"/>
      <c r="AE1107" s="2"/>
      <c r="AG1107" s="2"/>
    </row>
    <row r="1108" spans="1:33"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D1108" s="2"/>
      <c r="AE1108" s="2"/>
      <c r="AG1108" s="2"/>
    </row>
    <row r="1109" spans="1:33"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D1109" s="2"/>
      <c r="AE1109" s="2"/>
      <c r="AG1109" s="2"/>
    </row>
    <row r="1110" spans="1:33"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D1110" s="2"/>
      <c r="AE1110" s="2"/>
      <c r="AG1110" s="2"/>
    </row>
    <row r="1111" spans="1:33"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D1111" s="2"/>
      <c r="AE1111" s="2"/>
      <c r="AG1111" s="2"/>
    </row>
    <row r="1112" spans="1:33"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D1112" s="2"/>
      <c r="AE1112" s="2"/>
      <c r="AG1112" s="2"/>
    </row>
    <row r="1113" spans="1:33"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D1113" s="2"/>
      <c r="AE1113" s="2"/>
      <c r="AG1113" s="2"/>
    </row>
    <row r="1114" spans="1:33"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D1114" s="2"/>
      <c r="AE1114" s="2"/>
      <c r="AG1114" s="2"/>
    </row>
    <row r="1115" spans="1:33"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D1115" s="2"/>
      <c r="AE1115" s="2"/>
      <c r="AG1115" s="2"/>
    </row>
    <row r="1116" spans="1:33"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D1116" s="2"/>
      <c r="AE1116" s="2"/>
      <c r="AG1116" s="2"/>
    </row>
    <row r="1117" spans="1:33"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D1117" s="2"/>
      <c r="AE1117" s="2"/>
      <c r="AG1117" s="2"/>
    </row>
    <row r="1118" spans="1:33"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D1118" s="2"/>
      <c r="AE1118" s="2"/>
      <c r="AG1118" s="2"/>
    </row>
    <row r="1119" spans="1:33"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D1119" s="2"/>
      <c r="AE1119" s="2"/>
      <c r="AG1119" s="2"/>
    </row>
    <row r="1120" spans="1:33"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D1120" s="2"/>
      <c r="AE1120" s="2"/>
      <c r="AG1120" s="2"/>
    </row>
    <row r="1121" spans="1:33"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D1121" s="2"/>
      <c r="AE1121" s="2"/>
      <c r="AG1121" s="2"/>
    </row>
    <row r="1122" spans="1:33"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D1122" s="2"/>
      <c r="AE1122" s="2"/>
      <c r="AG1122" s="2"/>
    </row>
    <row r="1123" spans="1:33"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D1123" s="2"/>
      <c r="AE1123" s="2"/>
      <c r="AG1123" s="2"/>
    </row>
    <row r="1124" spans="1:33"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D1124" s="2"/>
      <c r="AE1124" s="2"/>
      <c r="AG1124" s="2"/>
    </row>
    <row r="1125" spans="1:33"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D1125" s="2"/>
      <c r="AE1125" s="2"/>
      <c r="AG1125" s="2"/>
    </row>
    <row r="1126" spans="1:33"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D1126" s="2"/>
      <c r="AE1126" s="2"/>
      <c r="AG1126" s="2"/>
    </row>
    <row r="1127" spans="1:33"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D1127" s="2"/>
      <c r="AE1127" s="2"/>
      <c r="AG1127" s="2"/>
    </row>
    <row r="1128" spans="1:33"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D1128" s="2"/>
      <c r="AE1128" s="2"/>
      <c r="AG1128" s="2"/>
    </row>
    <row r="1129" spans="1:33"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D1129" s="2"/>
      <c r="AE1129" s="2"/>
      <c r="AG1129" s="2"/>
    </row>
    <row r="1130" spans="1:33"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D1130" s="2"/>
      <c r="AE1130" s="2"/>
      <c r="AG1130" s="2"/>
    </row>
    <row r="1131" spans="1:33"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D1131" s="2"/>
      <c r="AE1131" s="2"/>
      <c r="AG1131" s="2"/>
    </row>
    <row r="1132" spans="1:33"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D1132" s="2"/>
      <c r="AE1132" s="2"/>
      <c r="AG1132" s="2"/>
    </row>
    <row r="1133" spans="1:33"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D1133" s="2"/>
      <c r="AE1133" s="2"/>
      <c r="AG1133" s="2"/>
    </row>
    <row r="1134" spans="1:33"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D1134" s="2"/>
      <c r="AE1134" s="2"/>
      <c r="AG1134" s="2"/>
    </row>
    <row r="1135" spans="1:33"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D1135" s="2"/>
      <c r="AE1135" s="2"/>
      <c r="AG1135" s="2"/>
    </row>
    <row r="1136" spans="1:33"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D1136" s="2"/>
      <c r="AE1136" s="2"/>
      <c r="AG1136" s="2"/>
    </row>
    <row r="1137" spans="1:33"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3"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D1138" s="2"/>
      <c r="AE1138" s="2"/>
      <c r="AG1138" s="2"/>
    </row>
    <row r="1139" spans="1:33"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D1139" s="2"/>
      <c r="AE1139" s="2"/>
      <c r="AG1139" s="2"/>
    </row>
    <row r="1140" spans="1:33"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D1140" s="2"/>
      <c r="AE1140" s="2"/>
      <c r="AG1140" s="2"/>
    </row>
    <row r="1141" spans="1:33"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D1141" s="2"/>
      <c r="AE1141" s="2"/>
      <c r="AG1141" s="2"/>
    </row>
    <row r="1142" spans="1:33"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D1142" s="2"/>
      <c r="AE1142" s="2"/>
      <c r="AG1142" s="2"/>
    </row>
    <row r="1143" spans="1:33"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D1143" s="2"/>
      <c r="AE1143" s="2"/>
      <c r="AG1143" s="2"/>
    </row>
    <row r="1144" spans="1:33"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3"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D1145" s="2"/>
      <c r="AE1145" s="2"/>
      <c r="AG1145" s="2"/>
    </row>
    <row r="1146" spans="1:33"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D1146" s="2"/>
      <c r="AE1146" s="2"/>
      <c r="AG1146" s="2"/>
    </row>
    <row r="1147" spans="1:33"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D1147" s="2"/>
      <c r="AE1147" s="2"/>
      <c r="AG1147" s="2"/>
    </row>
    <row r="1148" spans="1:33"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D1148" s="2"/>
      <c r="AE1148" s="2"/>
      <c r="AG1148" s="2"/>
    </row>
    <row r="1149" spans="1:33"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D1149" s="2"/>
      <c r="AE1149" s="2"/>
      <c r="AG1149" s="2"/>
    </row>
    <row r="1150" spans="1:33"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D1150" s="2"/>
      <c r="AE1150" s="2"/>
      <c r="AG1150" s="2"/>
    </row>
    <row r="1151" spans="1:33"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D1151" s="2"/>
      <c r="AE1151" s="2"/>
      <c r="AG1151" s="2"/>
    </row>
    <row r="1152" spans="1:33"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D1152" s="2"/>
      <c r="AE1152" s="2"/>
      <c r="AG1152" s="2"/>
    </row>
    <row r="1153" spans="1:33"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D1153" s="2"/>
      <c r="AE1153" s="2"/>
      <c r="AG1153" s="2"/>
    </row>
    <row r="1154" spans="1:33"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D1154" s="2"/>
      <c r="AE1154" s="2"/>
      <c r="AG1154" s="2"/>
    </row>
    <row r="1155" spans="1:33"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D1155" s="2"/>
      <c r="AE1155" s="2"/>
      <c r="AG1155" s="2"/>
    </row>
    <row r="1156" spans="1:33"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D1156" s="2"/>
      <c r="AE1156" s="2"/>
      <c r="AG1156" s="2"/>
    </row>
    <row r="1157" spans="1:33"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3"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3"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D1159" s="2"/>
      <c r="AE1159" s="2"/>
      <c r="AG1159" s="2"/>
    </row>
    <row r="1160" spans="1:33"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D1160" s="2"/>
      <c r="AE1160" s="2"/>
      <c r="AG1160" s="2"/>
    </row>
    <row r="1161" spans="1:33"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D1161" s="2"/>
      <c r="AE1161" s="2"/>
      <c r="AG1161" s="2"/>
    </row>
    <row r="1162" spans="1:33"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D1162" s="2"/>
      <c r="AE1162" s="2"/>
      <c r="AG1162" s="2"/>
    </row>
    <row r="1163" spans="1:33"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D1163" s="2"/>
      <c r="AE1163" s="2"/>
      <c r="AG1163" s="2"/>
    </row>
    <row r="1164" spans="1:33"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D1164" s="2"/>
      <c r="AE1164" s="2"/>
      <c r="AG1164" s="2"/>
    </row>
    <row r="1165" spans="1:33"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D1165" s="2"/>
      <c r="AE1165" s="2"/>
      <c r="AG1165" s="2"/>
    </row>
    <row r="1166" spans="1:33"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D1166" s="2"/>
      <c r="AE1166" s="2"/>
      <c r="AG1166" s="2"/>
    </row>
    <row r="1167" spans="1:33"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D1167" s="2"/>
      <c r="AE1167" s="2"/>
      <c r="AG1167" s="2"/>
    </row>
    <row r="1168" spans="1:33"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D1168" s="2"/>
      <c r="AE1168" s="2"/>
      <c r="AG1168" s="2"/>
    </row>
    <row r="1169" spans="1:33"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D1169" s="2"/>
      <c r="AE1169" s="2"/>
      <c r="AG1169" s="2"/>
    </row>
    <row r="1170" spans="1:33"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D1170" s="2"/>
      <c r="AE1170" s="2"/>
      <c r="AG1170" s="2"/>
    </row>
    <row r="1171" spans="1:33"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D1171" s="2"/>
      <c r="AE1171" s="2"/>
      <c r="AG1171" s="2"/>
    </row>
    <row r="1172" spans="1:33"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D1172" s="2"/>
      <c r="AE1172" s="2"/>
      <c r="AG1172" s="2"/>
    </row>
    <row r="1173" spans="1:33"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D1173" s="2"/>
      <c r="AE1173" s="2"/>
      <c r="AG1173" s="2"/>
    </row>
    <row r="1174" spans="1:33"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D1174" s="2"/>
      <c r="AE1174" s="2"/>
      <c r="AG1174" s="2"/>
    </row>
    <row r="1175" spans="1:33"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D1175" s="2"/>
      <c r="AE1175" s="2"/>
      <c r="AG1175" s="2"/>
    </row>
    <row r="1176" spans="1:33"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D1176" s="2"/>
      <c r="AE1176" s="2"/>
      <c r="AG1176" s="2"/>
    </row>
    <row r="1177" spans="1:33"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D1177" s="2"/>
      <c r="AE1177" s="2"/>
      <c r="AG1177" s="2"/>
    </row>
    <row r="1178" spans="1:33"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D1178" s="2"/>
      <c r="AE1178" s="2"/>
      <c r="AG1178" s="2"/>
    </row>
    <row r="1179" spans="1:33"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3"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D1180" s="2"/>
      <c r="AE1180" s="2"/>
      <c r="AG1180" s="2"/>
    </row>
    <row r="1181" spans="1:33"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D1181" s="2"/>
      <c r="AE1181" s="2"/>
      <c r="AG1181" s="2"/>
    </row>
    <row r="1182" spans="1:33"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D1182" s="2"/>
      <c r="AE1182" s="2"/>
      <c r="AG1182" s="2"/>
    </row>
    <row r="1183" spans="1:33"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D1183" s="2"/>
      <c r="AE1183" s="2"/>
      <c r="AG1183" s="2"/>
    </row>
    <row r="1184" spans="1:33"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3"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3"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D1186" s="2"/>
      <c r="AE1186" s="2"/>
      <c r="AG1186" s="2"/>
    </row>
    <row r="1187" spans="1:33"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D1187" s="2"/>
      <c r="AE1187" s="2"/>
      <c r="AG1187" s="2"/>
    </row>
    <row r="1188" spans="1:33"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D1188" s="2"/>
      <c r="AE1188" s="2"/>
      <c r="AG1188" s="2"/>
    </row>
    <row r="1189" spans="1:33"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D1189" s="2"/>
      <c r="AE1189" s="2"/>
      <c r="AG1189" s="2"/>
    </row>
    <row r="1190" spans="1:33"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D1190" s="2"/>
      <c r="AE1190" s="2"/>
      <c r="AG1190" s="2"/>
    </row>
    <row r="1191" spans="1:33"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D1191" s="2"/>
      <c r="AE1191" s="2"/>
      <c r="AG1191" s="2"/>
    </row>
    <row r="1192" spans="1:33"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D1192" s="2"/>
      <c r="AE1192" s="2"/>
      <c r="AG1192" s="2"/>
    </row>
    <row r="1193" spans="1:33"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D1193" s="2"/>
      <c r="AE1193" s="2"/>
      <c r="AG1193" s="2"/>
    </row>
    <row r="1194" spans="1:33"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D1194" s="2"/>
      <c r="AE1194" s="2"/>
      <c r="AG1194" s="2"/>
    </row>
    <row r="1195" spans="1:33"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D1195" s="2"/>
      <c r="AE1195" s="2"/>
      <c r="AG1195" s="2"/>
    </row>
    <row r="1196" spans="1:33"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D1196" s="2"/>
      <c r="AE1196" s="2"/>
      <c r="AG1196" s="2"/>
    </row>
    <row r="1197" spans="1:33"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D1197" s="2"/>
      <c r="AE1197" s="2"/>
      <c r="AG1197" s="2"/>
    </row>
    <row r="1198" spans="1:33"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D1198" s="2"/>
      <c r="AE1198" s="2"/>
      <c r="AG1198" s="2"/>
    </row>
    <row r="1199" spans="1:33"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D1199" s="2"/>
      <c r="AE1199" s="2"/>
      <c r="AG1199" s="2"/>
    </row>
    <row r="1200" spans="1:33"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D1200" s="2"/>
      <c r="AE1200" s="2"/>
      <c r="AG1200" s="2"/>
    </row>
    <row r="1201" spans="1:33"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D1201" s="2"/>
      <c r="AE1201" s="2"/>
      <c r="AG1201" s="2"/>
    </row>
    <row r="1202" spans="1:33"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D1202" s="2"/>
      <c r="AE1202" s="2"/>
      <c r="AG1202" s="2"/>
    </row>
    <row r="1203" spans="1:33"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D1203" s="2"/>
      <c r="AE1203" s="2"/>
      <c r="AG1203" s="2"/>
    </row>
    <row r="1204" spans="1:33"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D1204" s="2"/>
      <c r="AE1204" s="2"/>
      <c r="AG1204" s="2"/>
    </row>
    <row r="1205" spans="1:33"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D1205" s="2"/>
      <c r="AE1205" s="2"/>
      <c r="AG1205" s="2"/>
    </row>
    <row r="1206" spans="1:33"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D1206" s="2"/>
      <c r="AE1206" s="2"/>
      <c r="AG1206" s="2"/>
    </row>
    <row r="1207" spans="1:33"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D1207" s="2"/>
      <c r="AE1207" s="2"/>
      <c r="AG1207" s="2"/>
    </row>
    <row r="1208" spans="1:33"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D1208" s="2"/>
      <c r="AE1208" s="2"/>
      <c r="AG1208" s="2"/>
    </row>
    <row r="1209" spans="1:33"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D1209" s="2"/>
      <c r="AE1209" s="2"/>
      <c r="AG1209" s="2"/>
    </row>
    <row r="1210" spans="1:33"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D1210" s="2"/>
      <c r="AE1210" s="2"/>
      <c r="AG1210" s="2"/>
    </row>
    <row r="1211" spans="1:33"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D1211" s="2"/>
      <c r="AE1211" s="2"/>
      <c r="AG1211" s="2"/>
    </row>
    <row r="1212" spans="1:33"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D1212" s="2"/>
      <c r="AE1212" s="2"/>
      <c r="AG1212" s="2"/>
    </row>
    <row r="1213" spans="1:33"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D1213" s="2"/>
      <c r="AE1213" s="2"/>
      <c r="AG1213" s="2"/>
    </row>
    <row r="1214" spans="1:33"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D1214" s="2"/>
      <c r="AE1214" s="2"/>
      <c r="AG1214" s="2"/>
    </row>
    <row r="1215" spans="1:33"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D1215" s="2"/>
      <c r="AE1215" s="2"/>
      <c r="AG1215" s="2"/>
    </row>
    <row r="1216" spans="1:33"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D1216" s="2"/>
      <c r="AE1216" s="2"/>
      <c r="AG1216" s="2"/>
    </row>
    <row r="1217" spans="1:33"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D1217" s="2"/>
      <c r="AE1217" s="2"/>
      <c r="AG1217" s="2"/>
    </row>
    <row r="1218" spans="1:33"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D1218" s="2"/>
      <c r="AE1218" s="2"/>
      <c r="AG1218" s="2"/>
    </row>
    <row r="1219" spans="1:33"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D1219" s="2"/>
      <c r="AE1219" s="2"/>
      <c r="AG1219" s="2"/>
    </row>
    <row r="1220" spans="1:33"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D1220" s="2"/>
      <c r="AE1220" s="2"/>
      <c r="AG1220" s="2"/>
    </row>
    <row r="1221" spans="1:33"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D1221" s="2"/>
      <c r="AE1221" s="2"/>
      <c r="AG1221" s="2"/>
    </row>
    <row r="1222" spans="1:33"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D1222" s="2"/>
      <c r="AE1222" s="2"/>
      <c r="AG1222" s="2"/>
    </row>
    <row r="1223" spans="1:33"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D1223" s="2"/>
      <c r="AE1223" s="2"/>
      <c r="AG1223" s="2"/>
    </row>
    <row r="1224" spans="1:33"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D1224" s="2"/>
      <c r="AE1224" s="2"/>
      <c r="AG1224" s="2"/>
    </row>
    <row r="1225" spans="1:33"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D1225" s="2"/>
      <c r="AE1225" s="2"/>
      <c r="AG1225" s="2"/>
    </row>
    <row r="1226" spans="1:33"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D1226" s="2"/>
      <c r="AE1226" s="2"/>
      <c r="AG1226" s="2"/>
    </row>
    <row r="1227" spans="1:33"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D1227" s="2"/>
      <c r="AE1227" s="2"/>
      <c r="AG1227" s="2"/>
    </row>
    <row r="1228" spans="1:33"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D1228" s="2"/>
      <c r="AE1228" s="2"/>
      <c r="AG1228" s="2"/>
    </row>
    <row r="1229" spans="1:33"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D1229" s="2"/>
      <c r="AE1229" s="2"/>
      <c r="AG1229" s="2"/>
    </row>
    <row r="1230" spans="1:33"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D1230" s="2"/>
      <c r="AE1230" s="2"/>
      <c r="AG1230" s="2"/>
    </row>
    <row r="1231" spans="1:33"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D1231" s="2"/>
      <c r="AE1231" s="2"/>
      <c r="AG1231" s="2"/>
    </row>
    <row r="1232" spans="1:33"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D1232" s="2"/>
      <c r="AE1232" s="2"/>
      <c r="AG1232" s="2"/>
    </row>
    <row r="1233" spans="1:33"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D1233" s="2"/>
      <c r="AE1233" s="2"/>
      <c r="AG1233" s="2"/>
    </row>
    <row r="1234" spans="1:33"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D1234" s="2"/>
      <c r="AE1234" s="2"/>
      <c r="AG1234" s="2"/>
    </row>
    <row r="1235" spans="1:33"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D1235" s="2"/>
      <c r="AE1235" s="2"/>
      <c r="AG1235" s="2"/>
    </row>
    <row r="1236" spans="1:33"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D1236" s="2"/>
      <c r="AE1236" s="2"/>
      <c r="AG1236" s="2"/>
    </row>
    <row r="1237" spans="1:33"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D1237" s="2"/>
      <c r="AE1237" s="2"/>
      <c r="AG1237" s="2"/>
    </row>
    <row r="1238" spans="1:33"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D1238" s="2"/>
      <c r="AE1238" s="2"/>
      <c r="AG1238" s="2"/>
    </row>
    <row r="1239" spans="1:33"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D1239" s="2"/>
      <c r="AE1239" s="2"/>
      <c r="AG1239" s="2"/>
    </row>
    <row r="1240" spans="1:33"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D1240" s="2"/>
      <c r="AE1240" s="2"/>
      <c r="AG1240" s="2"/>
    </row>
    <row r="1241" spans="1:33"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D1241" s="2"/>
      <c r="AE1241" s="2"/>
      <c r="AG1241" s="2"/>
    </row>
    <row r="1242" spans="1:33"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D1242" s="2"/>
      <c r="AE1242" s="2"/>
      <c r="AG1242" s="2"/>
    </row>
    <row r="1243" spans="1:33"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D1243" s="2"/>
      <c r="AE1243" s="2"/>
      <c r="AG1243" s="2"/>
    </row>
    <row r="1244" spans="1:33"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D1244" s="2"/>
      <c r="AE1244" s="2"/>
      <c r="AG1244" s="2"/>
    </row>
    <row r="1245" spans="1:33"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D1245" s="2"/>
      <c r="AE1245" s="2"/>
      <c r="AG1245" s="2"/>
    </row>
    <row r="1246" spans="1:33"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D1246" s="2"/>
      <c r="AE1246" s="2"/>
      <c r="AG1246" s="2"/>
    </row>
    <row r="1247" spans="1:33"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D1247" s="2"/>
      <c r="AE1247" s="2"/>
      <c r="AG1247" s="2"/>
    </row>
    <row r="1248" spans="1:33"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D1248" s="2"/>
      <c r="AE1248" s="2"/>
      <c r="AG1248" s="2"/>
    </row>
    <row r="1249" spans="1:33"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D1249" s="2"/>
      <c r="AE1249" s="2"/>
      <c r="AG1249" s="2"/>
    </row>
    <row r="1250" spans="1:33"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D1250" s="2"/>
      <c r="AE1250" s="2"/>
      <c r="AG1250" s="2"/>
    </row>
    <row r="1251" spans="1:33"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D1251" s="2"/>
      <c r="AE1251" s="2"/>
      <c r="AG1251" s="2"/>
    </row>
    <row r="1252" spans="1:33"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D1252" s="2"/>
      <c r="AE1252" s="2"/>
      <c r="AG1252" s="2"/>
    </row>
    <row r="1253" spans="1:33"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D1253" s="2"/>
      <c r="AE1253" s="2"/>
      <c r="AG1253" s="2"/>
    </row>
    <row r="1254" spans="1:33"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D1254" s="2"/>
      <c r="AE1254" s="2"/>
      <c r="AG1254" s="2"/>
    </row>
    <row r="1255" spans="1:33"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D1255" s="2"/>
      <c r="AE1255" s="2"/>
      <c r="AG1255" s="2"/>
    </row>
    <row r="1256" spans="1:33"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D1256" s="2"/>
      <c r="AE1256" s="2"/>
      <c r="AG1256" s="2"/>
    </row>
    <row r="1257" spans="1:33"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D1257" s="2"/>
      <c r="AE1257" s="2"/>
      <c r="AG1257" s="2"/>
    </row>
    <row r="1258" spans="1:33"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D1258" s="2"/>
      <c r="AE1258" s="2"/>
      <c r="AG1258" s="2"/>
    </row>
    <row r="1259" spans="1:33"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D1259" s="2"/>
      <c r="AE1259" s="2"/>
      <c r="AG1259" s="2"/>
    </row>
    <row r="1260" spans="1:33"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D1260" s="2"/>
      <c r="AE1260" s="2"/>
      <c r="AG1260" s="2"/>
    </row>
    <row r="1261" spans="1:33"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D1261" s="2"/>
      <c r="AE1261" s="2"/>
      <c r="AG1261" s="2"/>
    </row>
    <row r="1262" spans="1:33"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D1262" s="2"/>
      <c r="AE1262" s="2"/>
      <c r="AG1262" s="2"/>
    </row>
    <row r="1263" spans="1:33"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D1263" s="2"/>
      <c r="AE1263" s="2"/>
      <c r="AG1263" s="2"/>
    </row>
    <row r="1264" spans="1:33"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D1264" s="2"/>
      <c r="AE1264" s="2"/>
      <c r="AG1264" s="2"/>
    </row>
    <row r="1265" spans="1:33"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D1265" s="2"/>
      <c r="AE1265" s="2"/>
      <c r="AG1265" s="2"/>
    </row>
    <row r="1266" spans="1:33"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D1266" s="2"/>
      <c r="AE1266" s="2"/>
      <c r="AG1266" s="2"/>
    </row>
    <row r="1267" spans="1:33"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D1267" s="2"/>
      <c r="AE1267" s="2"/>
      <c r="AG1267" s="2"/>
    </row>
    <row r="1268" spans="1:33"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D1268" s="2"/>
      <c r="AE1268" s="2"/>
      <c r="AG1268" s="2"/>
    </row>
    <row r="1269" spans="1:33"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D1269" s="2"/>
      <c r="AE1269" s="2"/>
      <c r="AG1269" s="2"/>
    </row>
    <row r="1270" spans="1:33"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D1270" s="2"/>
      <c r="AE1270" s="2"/>
      <c r="AG1270" s="2"/>
    </row>
    <row r="1271" spans="1:33"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D1271" s="2"/>
      <c r="AE1271" s="2"/>
      <c r="AG1271" s="2"/>
    </row>
    <row r="1272" spans="1:33"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D1272" s="2"/>
      <c r="AE1272" s="2"/>
      <c r="AG1272" s="2"/>
    </row>
    <row r="1273" spans="1:33"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D1273" s="2"/>
      <c r="AE1273" s="2"/>
      <c r="AG1273" s="2"/>
    </row>
    <row r="1274" spans="1:33"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D1274" s="2"/>
      <c r="AE1274" s="2"/>
      <c r="AG1274" s="2"/>
    </row>
    <row r="1275" spans="1:33"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D1275" s="2"/>
      <c r="AE1275" s="2"/>
      <c r="AG1275" s="2"/>
    </row>
    <row r="1276" spans="1:33"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D1276" s="2"/>
      <c r="AE1276" s="2"/>
      <c r="AG1276" s="2"/>
    </row>
    <row r="1277" spans="1:33"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D1277" s="2"/>
      <c r="AE1277" s="2"/>
      <c r="AG1277" s="2"/>
    </row>
    <row r="1278" spans="1:33"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D1278" s="2"/>
      <c r="AE1278" s="2"/>
      <c r="AG1278" s="2"/>
    </row>
    <row r="1279" spans="1:33"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D1279" s="2"/>
      <c r="AE1279" s="2"/>
      <c r="AG1279" s="2"/>
    </row>
    <row r="1280" spans="1:33"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D1280" s="2"/>
      <c r="AE1280" s="2"/>
      <c r="AG1280" s="2"/>
    </row>
    <row r="1281" spans="1:33"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D1281" s="2"/>
      <c r="AE1281" s="2"/>
      <c r="AG1281" s="2"/>
    </row>
    <row r="1282" spans="1:33"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D1282" s="2"/>
      <c r="AE1282" s="2"/>
      <c r="AG1282" s="2"/>
    </row>
    <row r="1283" spans="1:33"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D1283" s="2"/>
      <c r="AE1283" s="2"/>
      <c r="AG1283" s="2"/>
    </row>
    <row r="1284" spans="1:33"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D1284" s="2"/>
      <c r="AE1284" s="2"/>
      <c r="AG1284" s="2"/>
    </row>
    <row r="1285" spans="1:33"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D1285" s="2"/>
      <c r="AE1285" s="2"/>
      <c r="AG1285" s="2"/>
    </row>
    <row r="1286" spans="1:33"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D1286" s="2"/>
      <c r="AE1286" s="2"/>
      <c r="AG1286" s="2"/>
    </row>
    <row r="1287" spans="1:33"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D1287" s="2"/>
      <c r="AE1287" s="2"/>
      <c r="AG1287" s="2"/>
    </row>
    <row r="1288" spans="1:33"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D1288" s="2"/>
      <c r="AE1288" s="2"/>
      <c r="AG1288" s="2"/>
    </row>
    <row r="1289" spans="1:33"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D1289" s="2"/>
      <c r="AE1289" s="2"/>
      <c r="AG1289" s="2"/>
    </row>
    <row r="1290" spans="1:33"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D1290" s="2"/>
      <c r="AE1290" s="2"/>
      <c r="AG1290" s="2"/>
    </row>
    <row r="1291" spans="1:33"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D1291" s="2"/>
      <c r="AE1291" s="2"/>
      <c r="AG1291" s="2"/>
    </row>
    <row r="1292" spans="1:33"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D1292" s="2"/>
      <c r="AE1292" s="2"/>
      <c r="AG1292" s="2"/>
    </row>
    <row r="1293" spans="1:33"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D1293" s="2"/>
      <c r="AE1293" s="2"/>
      <c r="AG1293" s="2"/>
    </row>
    <row r="1294" spans="1:33"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D1294" s="2"/>
      <c r="AE1294" s="2"/>
      <c r="AG1294" s="2"/>
    </row>
    <row r="1295" spans="1:33"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D1295" s="2"/>
      <c r="AE1295" s="2"/>
      <c r="AG1295" s="2"/>
    </row>
    <row r="1296" spans="1:33"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D1296" s="2"/>
      <c r="AE1296" s="2"/>
      <c r="AG1296" s="2"/>
    </row>
    <row r="1297" spans="1:33"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D1297" s="2"/>
      <c r="AE1297" s="2"/>
      <c r="AG1297" s="2"/>
    </row>
    <row r="1298" spans="1:33"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D1298" s="2"/>
      <c r="AE1298" s="2"/>
      <c r="AG1298" s="2"/>
    </row>
    <row r="1299" spans="1:33"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D1299" s="2"/>
      <c r="AE1299" s="2"/>
      <c r="AG1299" s="2"/>
    </row>
    <row r="1300" spans="1:33"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D1300" s="2"/>
      <c r="AE1300" s="2"/>
      <c r="AG1300" s="2"/>
    </row>
    <row r="1301" spans="1:33"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D1301" s="2"/>
      <c r="AE1301" s="2"/>
      <c r="AG1301" s="2"/>
    </row>
    <row r="1302" spans="1:33"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D1302" s="2"/>
      <c r="AE1302" s="2"/>
      <c r="AG1302" s="2"/>
    </row>
    <row r="1303" spans="1:33"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D1303" s="2"/>
      <c r="AE1303" s="2"/>
      <c r="AG1303" s="2"/>
    </row>
    <row r="1304" spans="1:33"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D1304" s="2"/>
      <c r="AE1304" s="2"/>
      <c r="AG1304" s="2"/>
    </row>
    <row r="1305" spans="1:33"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D1305" s="2"/>
      <c r="AE1305" s="2"/>
      <c r="AG1305" s="2"/>
    </row>
    <row r="1306" spans="1:33"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D1306" s="2"/>
      <c r="AE1306" s="2"/>
      <c r="AG1306" s="2"/>
    </row>
    <row r="1307" spans="1:33"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D1307" s="2"/>
      <c r="AE1307" s="2"/>
      <c r="AG1307" s="2"/>
    </row>
    <row r="1308" spans="1:33"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D1308" s="2"/>
      <c r="AE1308" s="2"/>
      <c r="AG1308" s="2"/>
    </row>
    <row r="1309" spans="1:33"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D1309" s="2"/>
      <c r="AE1309" s="2"/>
      <c r="AG1309" s="2"/>
    </row>
    <row r="1310" spans="1:33"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D1310" s="2"/>
      <c r="AE1310" s="2"/>
      <c r="AG1310" s="2"/>
    </row>
    <row r="1311" spans="1:33"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D1311" s="2"/>
      <c r="AE1311" s="2"/>
      <c r="AG1311" s="2"/>
    </row>
    <row r="1312" spans="1:33"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D1312" s="2"/>
      <c r="AE1312" s="2"/>
      <c r="AG1312" s="2"/>
    </row>
    <row r="1313" spans="1:33"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D1313" s="2"/>
      <c r="AE1313" s="2"/>
      <c r="AG1313" s="2"/>
    </row>
    <row r="1314" spans="1:33"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D1314" s="2"/>
      <c r="AE1314" s="2"/>
      <c r="AG1314" s="2"/>
    </row>
    <row r="1315" spans="1:33"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D1315" s="2"/>
      <c r="AE1315" s="2"/>
      <c r="AG1315" s="2"/>
    </row>
    <row r="1316" spans="1:33"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D1316" s="2"/>
      <c r="AE1316" s="2"/>
      <c r="AG1316" s="2"/>
    </row>
    <row r="1317" spans="1:33"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D1317" s="2"/>
      <c r="AE1317" s="2"/>
      <c r="AG1317" s="2"/>
    </row>
    <row r="1318" spans="1:33"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D1318" s="2"/>
      <c r="AE1318" s="2"/>
      <c r="AG1318" s="2"/>
    </row>
    <row r="1319" spans="1:33"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D1319" s="2"/>
      <c r="AE1319" s="2"/>
      <c r="AG1319" s="2"/>
    </row>
    <row r="1320" spans="1:33"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D1320" s="2"/>
      <c r="AE1320" s="2"/>
      <c r="AG1320" s="2"/>
    </row>
    <row r="1321" spans="1:33"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D1321" s="2"/>
      <c r="AE1321" s="2"/>
      <c r="AG1321" s="2"/>
    </row>
    <row r="1322" spans="1:33"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D1322" s="2"/>
      <c r="AE1322" s="2"/>
      <c r="AG1322" s="2"/>
    </row>
    <row r="1323" spans="1:33"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D1323" s="2"/>
      <c r="AE1323" s="2"/>
      <c r="AG1323" s="2"/>
    </row>
    <row r="1324" spans="1:33"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D1324" s="2"/>
      <c r="AE1324" s="2"/>
      <c r="AG1324" s="2"/>
    </row>
    <row r="1325" spans="1:33"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D1325" s="2"/>
      <c r="AE1325" s="2"/>
      <c r="AG1325" s="2"/>
    </row>
    <row r="1326" spans="1:33"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D1326" s="2"/>
      <c r="AE1326" s="2"/>
      <c r="AG1326" s="2"/>
    </row>
    <row r="1327" spans="1:33"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D1327" s="2"/>
      <c r="AE1327" s="2"/>
      <c r="AG1327" s="2"/>
    </row>
    <row r="1328" spans="1:33"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D1328" s="2"/>
      <c r="AE1328" s="2"/>
      <c r="AG1328" s="2"/>
    </row>
    <row r="1329" spans="1:33"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D1329" s="2"/>
      <c r="AE1329" s="2"/>
      <c r="AG1329" s="2"/>
    </row>
    <row r="1330" spans="1:33"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D1330" s="2"/>
      <c r="AE1330" s="2"/>
      <c r="AG1330" s="2"/>
    </row>
    <row r="1331" spans="1:33"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D1331" s="2"/>
      <c r="AE1331" s="2"/>
      <c r="AG1331" s="2"/>
    </row>
    <row r="1332" spans="1:33"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D1332" s="2"/>
      <c r="AE1332" s="2"/>
      <c r="AG1332" s="2"/>
    </row>
    <row r="1333" spans="1:33"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D1333" s="2"/>
      <c r="AE1333" s="2"/>
      <c r="AG1333" s="2"/>
    </row>
    <row r="1334" spans="1:33"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D1334" s="2"/>
      <c r="AE1334" s="2"/>
      <c r="AG1334" s="2"/>
    </row>
    <row r="1335" spans="1:33"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D1335" s="2"/>
      <c r="AE1335" s="2"/>
      <c r="AG1335" s="2"/>
    </row>
    <row r="1336" spans="1:33"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D1336" s="2"/>
      <c r="AE1336" s="2"/>
      <c r="AG1336" s="2"/>
    </row>
    <row r="1337" spans="1:33"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D1337" s="2"/>
      <c r="AE1337" s="2"/>
      <c r="AG1337" s="2"/>
    </row>
    <row r="1338" spans="1:33"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D1338" s="2"/>
      <c r="AE1338" s="2"/>
      <c r="AG1338" s="2"/>
    </row>
    <row r="1339" spans="1:33"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D1339" s="2"/>
      <c r="AE1339" s="2"/>
      <c r="AG1339" s="2"/>
    </row>
    <row r="1340" spans="1:33"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D1340" s="2"/>
      <c r="AE1340" s="2"/>
      <c r="AG1340" s="2"/>
    </row>
    <row r="1341" spans="1:33"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D1341" s="2"/>
      <c r="AE1341" s="2"/>
      <c r="AG1341" s="2"/>
    </row>
    <row r="1342" spans="1:33"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D1342" s="2"/>
      <c r="AE1342" s="2"/>
      <c r="AG1342" s="2"/>
    </row>
    <row r="1343" spans="1:33"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D1343" s="2"/>
      <c r="AE1343" s="2"/>
      <c r="AG1343" s="2"/>
    </row>
    <row r="1344" spans="1:33"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D1344" s="2"/>
      <c r="AE1344" s="2"/>
      <c r="AG1344" s="2"/>
    </row>
    <row r="1345" spans="1:33"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D1345" s="2"/>
      <c r="AE1345" s="2"/>
      <c r="AG1345" s="2"/>
    </row>
    <row r="1346" spans="1:33"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D1346" s="2"/>
      <c r="AE1346" s="2"/>
      <c r="AG1346" s="2"/>
    </row>
    <row r="1347" spans="1:33"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D1347" s="2"/>
      <c r="AE1347" s="2"/>
      <c r="AG1347" s="2"/>
    </row>
    <row r="1348" spans="1:33"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D1348" s="2"/>
      <c r="AE1348" s="2"/>
      <c r="AG1348" s="2"/>
    </row>
    <row r="1349" spans="1:33"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D1349" s="2"/>
      <c r="AE1349" s="2"/>
      <c r="AG1349" s="2"/>
    </row>
    <row r="1350" spans="1:33"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D1350" s="2"/>
      <c r="AE1350" s="2"/>
      <c r="AG1350" s="2"/>
    </row>
    <row r="1351" spans="1:33"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D1351" s="2"/>
      <c r="AE1351" s="2"/>
      <c r="AG1351" s="2"/>
    </row>
    <row r="1352" spans="1:33"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D1352" s="2"/>
      <c r="AE1352" s="2"/>
      <c r="AG1352" s="2"/>
    </row>
    <row r="1353" spans="1:33"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D1353" s="2"/>
      <c r="AE1353" s="2"/>
      <c r="AG1353" s="2"/>
    </row>
    <row r="1354" spans="1:33"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D1354" s="2"/>
      <c r="AE1354" s="2"/>
      <c r="AG1354" s="2"/>
    </row>
    <row r="1355" spans="1:33"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D1355" s="2"/>
      <c r="AE1355" s="2"/>
      <c r="AG1355" s="2"/>
    </row>
    <row r="1356" spans="1:33"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D1356" s="2"/>
      <c r="AE1356" s="2"/>
      <c r="AG1356" s="2"/>
    </row>
    <row r="1357" spans="1:33"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D1357" s="2"/>
      <c r="AE1357" s="2"/>
      <c r="AG1357" s="2"/>
    </row>
    <row r="1358" spans="1:33"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D1358" s="2"/>
      <c r="AE1358" s="2"/>
      <c r="AG1358" s="2"/>
    </row>
    <row r="1359" spans="1:33"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D1359" s="2"/>
      <c r="AE1359" s="2"/>
      <c r="AG1359" s="2"/>
    </row>
    <row r="1360" spans="1:33"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D1360" s="2"/>
      <c r="AE1360" s="2"/>
      <c r="AG1360" s="2"/>
    </row>
    <row r="1361" spans="1:33"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D1361" s="2"/>
      <c r="AE1361" s="2"/>
      <c r="AG1361" s="2"/>
    </row>
    <row r="1362" spans="1:33"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D1362" s="2"/>
      <c r="AE1362" s="2"/>
      <c r="AG1362" s="2"/>
    </row>
    <row r="1363" spans="1:33"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D1363" s="2"/>
      <c r="AE1363" s="2"/>
      <c r="AG1363" s="2"/>
    </row>
    <row r="1364" spans="1:33"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D1364" s="2"/>
      <c r="AE1364" s="2"/>
      <c r="AG1364" s="2"/>
    </row>
    <row r="1365" spans="1:33"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D1365" s="2"/>
      <c r="AE1365" s="2"/>
      <c r="AG1365" s="2"/>
    </row>
    <row r="1366" spans="1:33"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D1366" s="2"/>
      <c r="AE1366" s="2"/>
      <c r="AG1366" s="2"/>
    </row>
    <row r="1367" spans="1:33"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D1367" s="2"/>
      <c r="AE1367" s="2"/>
      <c r="AG1367" s="2"/>
    </row>
    <row r="1368" spans="1:33"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D1368" s="2"/>
      <c r="AE1368" s="2"/>
      <c r="AG1368" s="2"/>
    </row>
    <row r="1369" spans="1:33"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D1369" s="2"/>
      <c r="AE1369" s="2"/>
      <c r="AG1369" s="2"/>
    </row>
    <row r="1370" spans="1:33"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D1370" s="2"/>
      <c r="AE1370" s="2"/>
      <c r="AG1370" s="2"/>
    </row>
    <row r="1371" spans="1:33"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D1371" s="2"/>
      <c r="AE1371" s="2"/>
      <c r="AG1371" s="2"/>
    </row>
    <row r="1372" spans="1:33"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D1372" s="2"/>
      <c r="AE1372" s="2"/>
      <c r="AG1372" s="2"/>
    </row>
    <row r="1373" spans="1:33"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D1373" s="2"/>
      <c r="AE1373" s="2"/>
      <c r="AG1373" s="2"/>
    </row>
    <row r="1374" spans="1:33"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D1374" s="2"/>
      <c r="AE1374" s="2"/>
      <c r="AG1374" s="2"/>
    </row>
    <row r="1375" spans="1:33"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D1375" s="2"/>
      <c r="AE1375" s="2"/>
      <c r="AG1375" s="2"/>
    </row>
    <row r="1376" spans="1:33"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D1376" s="2"/>
      <c r="AE1376" s="2"/>
      <c r="AG1376" s="2"/>
    </row>
    <row r="1377" spans="1:33"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D1377" s="2"/>
      <c r="AE1377" s="2"/>
      <c r="AG1377" s="2"/>
    </row>
    <row r="1378" spans="1:33"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D1378" s="2"/>
      <c r="AE1378" s="2"/>
      <c r="AG1378" s="2"/>
    </row>
    <row r="1379" spans="1:33"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D1379" s="2"/>
      <c r="AE1379" s="2"/>
      <c r="AG1379" s="2"/>
    </row>
    <row r="1380" spans="1:33"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D1380" s="2"/>
      <c r="AE1380" s="2"/>
      <c r="AG1380" s="2"/>
    </row>
    <row r="1381" spans="1:33"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D1381" s="2"/>
      <c r="AE1381" s="2"/>
      <c r="AG1381" s="2"/>
    </row>
    <row r="1382" spans="1:33"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D1382" s="2"/>
      <c r="AE1382" s="2"/>
      <c r="AG1382" s="2"/>
    </row>
    <row r="1383" spans="1:33"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D1383" s="2"/>
      <c r="AE1383" s="2"/>
      <c r="AG1383" s="2"/>
    </row>
    <row r="1384" spans="1:33"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D1384" s="2"/>
      <c r="AE1384" s="2"/>
      <c r="AG1384" s="2"/>
    </row>
    <row r="1385" spans="1:33"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D1385" s="2"/>
      <c r="AE1385" s="2"/>
      <c r="AG1385" s="2"/>
    </row>
    <row r="1386" spans="1:33"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D1386" s="2"/>
      <c r="AE1386" s="2"/>
      <c r="AG1386" s="2"/>
    </row>
    <row r="1387" spans="1:33"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D1387" s="2"/>
      <c r="AE1387" s="2"/>
      <c r="AG1387" s="2"/>
    </row>
    <row r="1388" spans="1:33"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D1388" s="2"/>
      <c r="AE1388" s="2"/>
      <c r="AG1388" s="2"/>
    </row>
    <row r="1389" spans="1:33"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D1389" s="2"/>
      <c r="AE1389" s="2"/>
      <c r="AG1389" s="2"/>
    </row>
    <row r="1390" spans="1:33"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D1390" s="2"/>
      <c r="AE1390" s="2"/>
      <c r="AG1390" s="2"/>
    </row>
    <row r="1391" spans="1:33"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D1391" s="2"/>
      <c r="AE1391" s="2"/>
      <c r="AG1391" s="2"/>
    </row>
    <row r="1392" spans="1:33"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D1392" s="2"/>
      <c r="AE1392" s="2"/>
      <c r="AG1392" s="2"/>
    </row>
    <row r="1393" spans="1:33"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D1393" s="2"/>
      <c r="AE1393" s="2"/>
      <c r="AG1393" s="2"/>
    </row>
    <row r="1394" spans="1:33"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D1394" s="2"/>
      <c r="AE1394" s="2"/>
      <c r="AG1394" s="2"/>
    </row>
    <row r="1395" spans="1:33"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D1395" s="2"/>
      <c r="AE1395" s="2"/>
      <c r="AG1395" s="2"/>
    </row>
    <row r="1396" spans="1:33"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D1396" s="2"/>
      <c r="AE1396" s="2"/>
      <c r="AG1396" s="2"/>
    </row>
    <row r="1397" spans="1:33"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D1397" s="2"/>
      <c r="AE1397" s="2"/>
      <c r="AG1397" s="2"/>
    </row>
    <row r="1398" spans="1:33"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D1398" s="2"/>
      <c r="AE1398" s="2"/>
      <c r="AG1398" s="2"/>
    </row>
    <row r="1399" spans="1:33"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D1399" s="2"/>
      <c r="AE1399" s="2"/>
      <c r="AG1399" s="2"/>
    </row>
    <row r="1400" spans="1:33"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D1400" s="2"/>
      <c r="AE1400" s="2"/>
      <c r="AG1400" s="2"/>
    </row>
    <row r="1401" spans="1:33"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D1401" s="2"/>
      <c r="AE1401" s="2"/>
      <c r="AG1401" s="2"/>
    </row>
    <row r="1402" spans="1:33"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D1402" s="2"/>
      <c r="AE1402" s="2"/>
      <c r="AG1402" s="2"/>
    </row>
    <row r="1403" spans="1:33"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D1403" s="2"/>
      <c r="AE1403" s="2"/>
      <c r="AG1403" s="2"/>
    </row>
    <row r="1404" spans="1:33"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D1404" s="2"/>
      <c r="AE1404" s="2"/>
      <c r="AG1404" s="2"/>
    </row>
    <row r="1405" spans="1:33"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D1405" s="2"/>
      <c r="AE1405" s="2"/>
      <c r="AG1405" s="2"/>
    </row>
    <row r="1406" spans="1:33"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D1406" s="2"/>
      <c r="AE1406" s="2"/>
      <c r="AG1406" s="2"/>
    </row>
    <row r="1407" spans="1:33"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D1407" s="2"/>
      <c r="AE1407" s="2"/>
      <c r="AG1407" s="2"/>
    </row>
    <row r="1408" spans="1:33"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D1408" s="2"/>
      <c r="AE1408" s="2"/>
      <c r="AG1408" s="2"/>
    </row>
    <row r="1409" spans="1:33"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D1409" s="2"/>
      <c r="AE1409" s="2"/>
      <c r="AG1409" s="2"/>
    </row>
    <row r="1410" spans="1:33"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D1410" s="2"/>
      <c r="AE1410" s="2"/>
      <c r="AG1410" s="2"/>
    </row>
    <row r="1411" spans="1:33"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D1411" s="2"/>
      <c r="AE1411" s="2"/>
      <c r="AG1411" s="2"/>
    </row>
    <row r="1412" spans="1:33"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D1412" s="2"/>
      <c r="AE1412" s="2"/>
      <c r="AG1412" s="2"/>
    </row>
    <row r="1413" spans="1:33"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D1413" s="2"/>
      <c r="AE1413" s="2"/>
      <c r="AG1413" s="2"/>
    </row>
    <row r="1414" spans="1:33"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D1414" s="2"/>
      <c r="AE1414" s="2"/>
      <c r="AG1414" s="2"/>
    </row>
    <row r="1415" spans="1:33"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D1415" s="2"/>
      <c r="AE1415" s="2"/>
      <c r="AG1415" s="2"/>
    </row>
    <row r="1416" spans="1:33"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D1416" s="2"/>
      <c r="AE1416" s="2"/>
      <c r="AG1416" s="2"/>
    </row>
    <row r="1417" spans="1:33"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D1417" s="2"/>
      <c r="AE1417" s="2"/>
      <c r="AG1417" s="2"/>
    </row>
    <row r="1418" spans="1:33"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D1418" s="2"/>
      <c r="AE1418" s="2"/>
      <c r="AG1418" s="2"/>
    </row>
    <row r="1419" spans="1:33"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D1419" s="2"/>
      <c r="AE1419" s="2"/>
      <c r="AG1419" s="2"/>
    </row>
    <row r="1420" spans="1:33"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D1420" s="2"/>
      <c r="AE1420" s="2"/>
      <c r="AG1420" s="2"/>
    </row>
    <row r="1421" spans="1:33"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D1421" s="2"/>
      <c r="AE1421" s="2"/>
      <c r="AG1421" s="2"/>
    </row>
    <row r="1422" spans="1:33"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D1422" s="2"/>
      <c r="AE1422" s="2"/>
      <c r="AG1422" s="2"/>
    </row>
    <row r="1423" spans="1:33"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D1423" s="2"/>
      <c r="AE1423" s="2"/>
      <c r="AG1423" s="2"/>
    </row>
    <row r="1424" spans="1:33"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D1424" s="2"/>
      <c r="AE1424" s="2"/>
      <c r="AG1424" s="2"/>
    </row>
    <row r="1425" spans="1:33"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D1425" s="2"/>
      <c r="AE1425" s="2"/>
      <c r="AG1425" s="2"/>
    </row>
    <row r="1426" spans="1:33"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D1426" s="2"/>
      <c r="AE1426" s="2"/>
      <c r="AG1426" s="2"/>
    </row>
    <row r="1427" spans="1:33"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D1427" s="2"/>
      <c r="AE1427" s="2"/>
      <c r="AG1427" s="2"/>
    </row>
    <row r="1428" spans="1:33"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D1428" s="2"/>
      <c r="AE1428" s="2"/>
      <c r="AG1428" s="2"/>
    </row>
    <row r="1429" spans="1:33"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D1429" s="2"/>
      <c r="AE1429" s="2"/>
      <c r="AG1429" s="2"/>
    </row>
    <row r="1430" spans="1:33"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D1430" s="2"/>
      <c r="AE1430" s="2"/>
      <c r="AG1430" s="2"/>
    </row>
    <row r="1431" spans="1:33"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D1431" s="2"/>
      <c r="AE1431" s="2"/>
      <c r="AG1431" s="2"/>
    </row>
    <row r="1432" spans="1:33"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D1432" s="2"/>
      <c r="AE1432" s="2"/>
      <c r="AG1432" s="2"/>
    </row>
    <row r="1433" spans="1:33"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D1433" s="2"/>
      <c r="AE1433" s="2"/>
      <c r="AG1433" s="2"/>
    </row>
    <row r="1434" spans="1:33"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D1434" s="2"/>
      <c r="AE1434" s="2"/>
      <c r="AG1434" s="2"/>
    </row>
    <row r="1435" spans="1:33"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D1435" s="2"/>
      <c r="AE1435" s="2"/>
      <c r="AG1435" s="2"/>
    </row>
    <row r="1436" spans="1:33"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D1436" s="2"/>
      <c r="AE1436" s="2"/>
      <c r="AG1436" s="2"/>
    </row>
    <row r="1437" spans="1:33"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D1437" s="2"/>
      <c r="AE1437" s="2"/>
      <c r="AG1437" s="2"/>
    </row>
    <row r="1438" spans="1:33"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D1438" s="2"/>
      <c r="AE1438" s="2"/>
      <c r="AG1438" s="2"/>
    </row>
    <row r="1439" spans="1:33"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D1439" s="2"/>
      <c r="AE1439" s="2"/>
      <c r="AG1439" s="2"/>
    </row>
    <row r="1440" spans="1:33"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D1440" s="2"/>
      <c r="AE1440" s="2"/>
      <c r="AG1440" s="2"/>
    </row>
    <row r="1441" spans="1:33"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D1441" s="2"/>
      <c r="AE1441" s="2"/>
      <c r="AG1441" s="2"/>
    </row>
    <row r="1442" spans="1:33"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D1442" s="2"/>
      <c r="AE1442" s="2"/>
      <c r="AG1442" s="2"/>
    </row>
    <row r="1443" spans="1:33"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D1443" s="2"/>
      <c r="AE1443" s="2"/>
      <c r="AG1443" s="2"/>
    </row>
    <row r="1444" spans="1:33"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D1444" s="2"/>
      <c r="AE1444" s="2"/>
      <c r="AG1444" s="2"/>
    </row>
    <row r="1445" spans="1:33"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D1445" s="2"/>
      <c r="AE1445" s="2"/>
      <c r="AG1445" s="2"/>
    </row>
    <row r="1446" spans="1:33"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D1446" s="2"/>
      <c r="AE1446" s="2"/>
      <c r="AG1446" s="2"/>
    </row>
    <row r="1447" spans="1:33"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D1447" s="2"/>
      <c r="AE1447" s="2"/>
      <c r="AG1447" s="2"/>
    </row>
    <row r="1448" spans="1:33"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D1448" s="2"/>
      <c r="AE1448" s="2"/>
      <c r="AG1448" s="2"/>
    </row>
    <row r="1449" spans="1:33"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D1449" s="2"/>
      <c r="AE1449" s="2"/>
      <c r="AG1449" s="2"/>
    </row>
    <row r="1450" spans="1:33"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D1450" s="2"/>
      <c r="AE1450" s="2"/>
      <c r="AG1450" s="2"/>
    </row>
    <row r="1451" spans="1:33"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D1451" s="2"/>
      <c r="AE1451" s="2"/>
      <c r="AG1451" s="2"/>
    </row>
    <row r="1452" spans="1:33"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D1452" s="2"/>
      <c r="AE1452" s="2"/>
      <c r="AG1452" s="2"/>
    </row>
    <row r="1453" spans="1:33"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D1453" s="2"/>
      <c r="AE1453" s="2"/>
      <c r="AG1453" s="2"/>
    </row>
    <row r="1454" spans="1:33"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D1454" s="2"/>
      <c r="AE1454" s="2"/>
      <c r="AG1454" s="2"/>
    </row>
    <row r="1455" spans="1:33"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D1455" s="2"/>
      <c r="AE1455" s="2"/>
      <c r="AG1455" s="2"/>
    </row>
    <row r="1456" spans="1:33"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D1456" s="2"/>
      <c r="AE1456" s="2"/>
      <c r="AG1456" s="2"/>
    </row>
    <row r="1457" spans="1:33"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D1457" s="2"/>
      <c r="AE1457" s="2"/>
      <c r="AG1457" s="2"/>
    </row>
    <row r="1458" spans="1:33"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D1458" s="2"/>
      <c r="AE1458" s="2"/>
      <c r="AG1458" s="2"/>
    </row>
    <row r="1459" spans="1:33"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D1459" s="2"/>
      <c r="AE1459" s="2"/>
      <c r="AG1459" s="2"/>
    </row>
    <row r="1460" spans="1:33"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D1460" s="2"/>
      <c r="AE1460" s="2"/>
      <c r="AG1460" s="2"/>
    </row>
    <row r="1461" spans="1:33"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D1461" s="2"/>
      <c r="AE1461" s="2"/>
      <c r="AG1461" s="2"/>
    </row>
    <row r="1462" spans="1:33"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D1462" s="2"/>
      <c r="AE1462" s="2"/>
      <c r="AG1462" s="2"/>
    </row>
    <row r="1463" spans="1:33"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D1463" s="2"/>
      <c r="AE1463" s="2"/>
      <c r="AG1463" s="2"/>
    </row>
    <row r="1464" spans="1:33"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D1464" s="2"/>
      <c r="AE1464" s="2"/>
      <c r="AG1464" s="2"/>
    </row>
    <row r="1465" spans="1:33"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D1465" s="2"/>
      <c r="AE1465" s="2"/>
      <c r="AG1465" s="2"/>
    </row>
    <row r="1466" spans="1:33"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D1466" s="2"/>
      <c r="AE1466" s="2"/>
      <c r="AG1466" s="2"/>
    </row>
    <row r="1467" spans="1:33"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D1467" s="2"/>
      <c r="AE1467" s="2"/>
      <c r="AG1467" s="2"/>
    </row>
    <row r="1468" spans="1:33"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D1468" s="2"/>
      <c r="AE1468" s="2"/>
      <c r="AG1468" s="2"/>
    </row>
    <row r="1469" spans="1:33"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D1469" s="2"/>
      <c r="AE1469" s="2"/>
      <c r="AG1469" s="2"/>
    </row>
    <row r="1470" spans="1:33"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D1470" s="2"/>
      <c r="AE1470" s="2"/>
      <c r="AG1470" s="2"/>
    </row>
    <row r="1471" spans="1:33"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D1471" s="2"/>
      <c r="AE1471" s="2"/>
      <c r="AG1471" s="2"/>
    </row>
    <row r="1472" spans="1:33"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D1472" s="2"/>
      <c r="AE1472" s="2"/>
      <c r="AG1472" s="2"/>
    </row>
    <row r="1473" spans="1:33"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D1473" s="2"/>
      <c r="AE1473" s="2"/>
      <c r="AG1473" s="2"/>
    </row>
    <row r="1474" spans="1:33"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D1474" s="2"/>
      <c r="AE1474" s="2"/>
      <c r="AG1474" s="2"/>
    </row>
    <row r="1475" spans="1:33"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D1475" s="2"/>
      <c r="AE1475" s="2"/>
      <c r="AG1475" s="2"/>
    </row>
    <row r="1476" spans="1:33"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D1476" s="2"/>
      <c r="AE1476" s="2"/>
      <c r="AG1476" s="2"/>
    </row>
    <row r="1477" spans="1:33"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D1477" s="2"/>
      <c r="AE1477" s="2"/>
      <c r="AG1477" s="2"/>
    </row>
    <row r="1478" spans="1:33"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D1478" s="2"/>
      <c r="AE1478" s="2"/>
      <c r="AG1478" s="2"/>
    </row>
    <row r="1479" spans="1:33"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D1479" s="2"/>
      <c r="AE1479" s="2"/>
      <c r="AG1479" s="2"/>
    </row>
    <row r="1480" spans="1:33"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D1480" s="2"/>
      <c r="AE1480" s="2"/>
      <c r="AG1480" s="2"/>
    </row>
    <row r="1481" spans="1:33"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D1481" s="2"/>
      <c r="AE1481" s="2"/>
      <c r="AG1481" s="2"/>
    </row>
    <row r="1482" spans="1:33"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D1482" s="2"/>
      <c r="AE1482" s="2"/>
      <c r="AG1482" s="2"/>
    </row>
    <row r="1483" spans="1:33"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D1483" s="2"/>
      <c r="AE1483" s="2"/>
      <c r="AG1483" s="2"/>
    </row>
    <row r="1484" spans="1:33"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D1484" s="2"/>
      <c r="AE1484" s="2"/>
      <c r="AG1484" s="2"/>
    </row>
    <row r="1485" spans="1:33"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D1485" s="2"/>
      <c r="AE1485" s="2"/>
      <c r="AG1485" s="2"/>
    </row>
    <row r="1486" spans="1:33"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D1486" s="2"/>
      <c r="AE1486" s="2"/>
      <c r="AG1486" s="2"/>
    </row>
    <row r="1487" spans="1:33"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D1487" s="2"/>
      <c r="AE1487" s="2"/>
      <c r="AG1487" s="2"/>
    </row>
    <row r="1488" spans="1:33"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D1488" s="2"/>
      <c r="AE1488" s="2"/>
      <c r="AG1488" s="2"/>
    </row>
    <row r="1489" spans="1:33"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D1489" s="2"/>
      <c r="AE1489" s="2"/>
      <c r="AG1489" s="2"/>
    </row>
    <row r="1490" spans="1:33"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D1490" s="2"/>
      <c r="AE1490" s="2"/>
      <c r="AG1490" s="2"/>
    </row>
    <row r="1491" spans="1:33"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D1491" s="2"/>
      <c r="AE1491" s="2"/>
      <c r="AG1491" s="2"/>
    </row>
    <row r="1492" spans="1:33"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D1492" s="2"/>
      <c r="AE1492" s="2"/>
      <c r="AG1492" s="2"/>
    </row>
    <row r="1493" spans="1:33"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D1493" s="2"/>
      <c r="AE1493" s="2"/>
      <c r="AG1493" s="2"/>
    </row>
    <row r="1494" spans="1:33"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D1494" s="2"/>
      <c r="AE1494" s="2"/>
      <c r="AG1494" s="2"/>
    </row>
    <row r="1495" spans="1:33"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D1495" s="2"/>
      <c r="AE1495" s="2"/>
      <c r="AG1495" s="2"/>
    </row>
    <row r="1496" spans="1:33"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D1496" s="2"/>
      <c r="AE1496" s="2"/>
      <c r="AG1496" s="2"/>
    </row>
    <row r="1497" spans="1:33"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D1497" s="2"/>
      <c r="AE1497" s="2"/>
      <c r="AG1497" s="2"/>
    </row>
    <row r="1498" spans="1:33"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D1498" s="2"/>
      <c r="AE1498" s="2"/>
      <c r="AG1498" s="2"/>
    </row>
    <row r="1499" spans="1:33"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D1499" s="2"/>
      <c r="AE1499" s="2"/>
      <c r="AG1499" s="2"/>
    </row>
    <row r="1500" spans="1:33"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D1500" s="2"/>
      <c r="AE1500" s="2"/>
      <c r="AG1500" s="2"/>
    </row>
    <row r="1501" spans="1:33"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D1501" s="2"/>
      <c r="AE1501" s="2"/>
      <c r="AG1501" s="2"/>
    </row>
    <row r="1502" spans="1:33"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D1502" s="2"/>
      <c r="AE1502" s="2"/>
      <c r="AG1502" s="2"/>
    </row>
    <row r="1503" spans="1:33"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D1503" s="2"/>
      <c r="AE1503" s="2"/>
      <c r="AG1503" s="2"/>
    </row>
    <row r="1504" spans="1:33"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D1504" s="2"/>
      <c r="AE1504" s="2"/>
      <c r="AG1504" s="2"/>
    </row>
    <row r="1505" spans="1:33"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D1505" s="2"/>
      <c r="AE1505" s="2"/>
      <c r="AG1505" s="2"/>
    </row>
    <row r="1506" spans="1:33"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D1506" s="2"/>
      <c r="AE1506" s="2"/>
      <c r="AG1506" s="2"/>
    </row>
    <row r="1507" spans="1:33"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D1507" s="2"/>
      <c r="AE1507" s="2"/>
      <c r="AG1507" s="2"/>
    </row>
    <row r="1508" spans="1:33"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D1508" s="2"/>
      <c r="AE1508" s="2"/>
      <c r="AG1508" s="2"/>
    </row>
    <row r="1509" spans="1:33"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D1509" s="2"/>
      <c r="AE1509" s="2"/>
      <c r="AG1509" s="2"/>
    </row>
    <row r="1510" spans="1:33"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D1510" s="2"/>
      <c r="AE1510" s="2"/>
      <c r="AG1510" s="2"/>
    </row>
    <row r="1511" spans="1:33"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D1511" s="2"/>
      <c r="AE1511" s="2"/>
      <c r="AG1511" s="2"/>
    </row>
    <row r="1512" spans="1:33"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D1512" s="2"/>
      <c r="AE1512" s="2"/>
      <c r="AG1512" s="2"/>
    </row>
    <row r="1513" spans="1:33"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D1513" s="2"/>
      <c r="AE1513" s="2"/>
      <c r="AG1513" s="2"/>
    </row>
    <row r="1514" spans="1:33"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D1514" s="2"/>
      <c r="AE1514" s="2"/>
      <c r="AG1514" s="2"/>
    </row>
    <row r="1515" spans="1:33"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D1515" s="2"/>
      <c r="AE1515" s="2"/>
      <c r="AG1515" s="2"/>
    </row>
    <row r="1516" spans="1:33"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D1516" s="2"/>
      <c r="AE1516" s="2"/>
      <c r="AG1516" s="2"/>
    </row>
    <row r="1517" spans="1:33"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D1517" s="2"/>
      <c r="AE1517" s="2"/>
      <c r="AG1517" s="2"/>
    </row>
    <row r="1518" spans="1:33"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D1518" s="2"/>
      <c r="AE1518" s="2"/>
      <c r="AG1518" s="2"/>
    </row>
    <row r="1519" spans="1:33"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D1519" s="2"/>
      <c r="AE1519" s="2"/>
      <c r="AG1519" s="2"/>
    </row>
    <row r="1520" spans="1:33"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D1520" s="2"/>
      <c r="AE1520" s="2"/>
      <c r="AG1520" s="2"/>
    </row>
    <row r="1521" spans="1:33"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D1521" s="2"/>
      <c r="AE1521" s="2"/>
      <c r="AG1521" s="2"/>
    </row>
    <row r="1522" spans="1:33"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D1522" s="2"/>
      <c r="AE1522" s="2"/>
      <c r="AG1522" s="2"/>
    </row>
    <row r="1523" spans="1:33"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D1523" s="2"/>
      <c r="AE1523" s="2"/>
      <c r="AG1523" s="2"/>
    </row>
    <row r="1524" spans="1:33"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D1524" s="2"/>
      <c r="AE1524" s="2"/>
      <c r="AG1524" s="2"/>
    </row>
    <row r="1525" spans="1:33"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D1525" s="2"/>
      <c r="AE1525" s="2"/>
      <c r="AG1525" s="2"/>
    </row>
    <row r="1526" spans="1:33"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D1526" s="2"/>
      <c r="AE1526" s="2"/>
      <c r="AG1526" s="2"/>
    </row>
    <row r="1527" spans="1:33"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D1527" s="2"/>
      <c r="AE1527" s="2"/>
      <c r="AG1527" s="2"/>
    </row>
    <row r="1528" spans="1:33"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D1528" s="2"/>
      <c r="AE1528" s="2"/>
      <c r="AG1528" s="2"/>
    </row>
    <row r="1529" spans="1:33"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D1529" s="2"/>
      <c r="AE1529" s="2"/>
      <c r="AG1529" s="2"/>
    </row>
    <row r="1530" spans="1:33"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D1530" s="2"/>
      <c r="AE1530" s="2"/>
      <c r="AG1530" s="2"/>
    </row>
    <row r="1531" spans="1:33"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D1531" s="2"/>
      <c r="AE1531" s="2"/>
      <c r="AG1531" s="2"/>
    </row>
    <row r="1532" spans="1:33"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D1532" s="2"/>
      <c r="AE1532" s="2"/>
      <c r="AG1532" s="2"/>
    </row>
    <row r="1533" spans="1:33"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D1533" s="2"/>
      <c r="AE1533" s="2"/>
      <c r="AG1533" s="2"/>
    </row>
    <row r="1534" spans="1:33"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D1534" s="2"/>
      <c r="AE1534" s="2"/>
      <c r="AG1534" s="2"/>
    </row>
    <row r="1535" spans="1:33"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D1535" s="2"/>
      <c r="AE1535" s="2"/>
      <c r="AG1535" s="2"/>
    </row>
    <row r="1536" spans="1:33"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D1536" s="2"/>
      <c r="AE1536" s="2"/>
      <c r="AG1536" s="2"/>
    </row>
    <row r="1537" spans="1:33"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D1537" s="2"/>
      <c r="AE1537" s="2"/>
      <c r="AG1537" s="2"/>
    </row>
    <row r="1538" spans="1:33"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D1538" s="2"/>
      <c r="AE1538" s="2"/>
      <c r="AG1538" s="2"/>
    </row>
    <row r="1539" spans="1:33"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D1539" s="2"/>
      <c r="AE1539" s="2"/>
      <c r="AG1539" s="2"/>
    </row>
    <row r="1540" spans="1:33"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D1540" s="2"/>
      <c r="AE1540" s="2"/>
      <c r="AG1540" s="2"/>
    </row>
    <row r="1541" spans="1:33"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D1541" s="2"/>
      <c r="AE1541" s="2"/>
      <c r="AG1541" s="2"/>
    </row>
    <row r="1542" spans="1:33"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D1542" s="2"/>
      <c r="AE1542" s="2"/>
      <c r="AG1542" s="2"/>
    </row>
    <row r="1543" spans="1:33"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D1543" s="2"/>
      <c r="AE1543" s="2"/>
      <c r="AG1543" s="2"/>
    </row>
    <row r="1544" spans="1:33"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D1544" s="2"/>
      <c r="AE1544" s="2"/>
      <c r="AG1544" s="2"/>
    </row>
    <row r="1545" spans="1:33"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D1545" s="2"/>
      <c r="AE1545" s="2"/>
      <c r="AG1545" s="2"/>
    </row>
    <row r="1546" spans="1:33"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D1546" s="2"/>
      <c r="AE1546" s="2"/>
      <c r="AG1546" s="2"/>
    </row>
    <row r="1547" spans="1:33"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D1547" s="2"/>
      <c r="AE1547" s="2"/>
      <c r="AG1547" s="2"/>
    </row>
    <row r="1548" spans="1:33"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D1548" s="2"/>
      <c r="AE1548" s="2"/>
      <c r="AG1548" s="2"/>
    </row>
    <row r="1549" spans="1:33"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D1549" s="2"/>
      <c r="AE1549" s="2"/>
      <c r="AG1549" s="2"/>
    </row>
    <row r="1550" spans="1:33"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D1550" s="2"/>
      <c r="AE1550" s="2"/>
      <c r="AG1550" s="2"/>
    </row>
    <row r="1551" spans="1:33"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D1551" s="2"/>
      <c r="AE1551" s="2"/>
      <c r="AG1551" s="2"/>
    </row>
    <row r="1552" spans="1:33"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D1552" s="2"/>
      <c r="AE1552" s="2"/>
      <c r="AG1552" s="2"/>
    </row>
    <row r="1553" spans="1:33"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D1553" s="2"/>
      <c r="AE1553" s="2"/>
      <c r="AG1553" s="2"/>
    </row>
    <row r="1554" spans="1:33"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D1554" s="2"/>
      <c r="AE1554" s="2"/>
      <c r="AG1554" s="2"/>
    </row>
    <row r="1555" spans="1:33"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D1555" s="2"/>
      <c r="AE1555" s="2"/>
      <c r="AG1555" s="2"/>
    </row>
    <row r="1556" spans="1:33"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D1556" s="2"/>
      <c r="AE1556" s="2"/>
      <c r="AG1556" s="2"/>
    </row>
    <row r="1557" spans="1:33"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D1557" s="2"/>
      <c r="AE1557" s="2"/>
      <c r="AG1557" s="2"/>
    </row>
    <row r="1558" spans="1:33"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D1558" s="2"/>
      <c r="AE1558" s="2"/>
      <c r="AG1558" s="2"/>
    </row>
    <row r="1559" spans="1:33"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D1559" s="2"/>
      <c r="AE1559" s="2"/>
      <c r="AG1559" s="2"/>
    </row>
    <row r="1560" spans="1:33"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D1560" s="2"/>
      <c r="AE1560" s="2"/>
      <c r="AG1560" s="2"/>
    </row>
    <row r="1561" spans="1:33"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D1561" s="2"/>
      <c r="AE1561" s="2"/>
      <c r="AG1561" s="2"/>
    </row>
    <row r="1562" spans="1:33"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D1562" s="2"/>
      <c r="AE1562" s="2"/>
      <c r="AG1562" s="2"/>
    </row>
    <row r="1563" spans="1:33"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D1563" s="2"/>
      <c r="AE1563" s="2"/>
      <c r="AG1563" s="2"/>
    </row>
    <row r="1564" spans="1:33"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D1564" s="2"/>
      <c r="AE1564" s="2"/>
      <c r="AG1564" s="2"/>
    </row>
    <row r="1565" spans="1:33"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D1565" s="2"/>
      <c r="AE1565" s="2"/>
      <c r="AG1565" s="2"/>
    </row>
    <row r="1566" spans="1:33"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D1566" s="2"/>
      <c r="AE1566" s="2"/>
      <c r="AG1566" s="2"/>
    </row>
    <row r="1567" spans="1:33"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D1567" s="2"/>
      <c r="AE1567" s="2"/>
      <c r="AG1567" s="2"/>
    </row>
    <row r="1568" spans="1:33"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D1568" s="2"/>
      <c r="AE1568" s="2"/>
      <c r="AG1568" s="2"/>
    </row>
    <row r="1569" spans="1:33"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D1569" s="2"/>
      <c r="AE1569" s="2"/>
      <c r="AG1569" s="2"/>
    </row>
    <row r="1570" spans="1:33"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D1570" s="2"/>
      <c r="AE1570" s="2"/>
      <c r="AG1570" s="2"/>
    </row>
    <row r="1571" spans="1:33"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D1571" s="2"/>
      <c r="AE1571" s="2"/>
      <c r="AG1571" s="2"/>
    </row>
    <row r="1572" spans="1:33"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D1572" s="2"/>
      <c r="AE1572" s="2"/>
      <c r="AG1572" s="2"/>
    </row>
    <row r="1573" spans="1:33"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D1573" s="2"/>
      <c r="AE1573" s="2"/>
      <c r="AG1573" s="2"/>
    </row>
    <row r="1574" spans="1:33"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D1574" s="2"/>
      <c r="AE1574" s="2"/>
      <c r="AG1574" s="2"/>
    </row>
    <row r="1575" spans="1:33"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D1575" s="2"/>
      <c r="AE1575" s="2"/>
      <c r="AG1575" s="2"/>
    </row>
    <row r="1576" spans="1:33"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D1576" s="2"/>
      <c r="AE1576" s="2"/>
      <c r="AG1576" s="2"/>
    </row>
    <row r="1577" spans="1:33"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D1577" s="2"/>
      <c r="AE1577" s="2"/>
      <c r="AG1577" s="2"/>
    </row>
    <row r="1578" spans="1:33"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D1578" s="2"/>
      <c r="AE1578" s="2"/>
      <c r="AG1578" s="2"/>
    </row>
    <row r="1579" spans="1:33"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D1579" s="2"/>
      <c r="AE1579" s="2"/>
      <c r="AG1579" s="2"/>
    </row>
    <row r="1580" spans="1:33"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D1580" s="2"/>
      <c r="AE1580" s="2"/>
      <c r="AG1580" s="2"/>
    </row>
    <row r="1581" spans="1:33"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D1581" s="2"/>
      <c r="AE1581" s="2"/>
      <c r="AG1581" s="2"/>
    </row>
    <row r="1582" spans="1:33"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D1582" s="2"/>
      <c r="AE1582" s="2"/>
      <c r="AG1582" s="2"/>
    </row>
    <row r="1583" spans="1:33"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D1583" s="2"/>
      <c r="AE1583" s="2"/>
      <c r="AG1583" s="2"/>
    </row>
    <row r="1584" spans="1:33"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D1584" s="2"/>
      <c r="AE1584" s="2"/>
      <c r="AG1584" s="2"/>
    </row>
    <row r="1585" spans="1:33"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D1585" s="2"/>
      <c r="AE1585" s="2"/>
      <c r="AG1585" s="2"/>
    </row>
    <row r="1586" spans="1:33"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D1586" s="2"/>
      <c r="AE1586" s="2"/>
      <c r="AG1586" s="2"/>
    </row>
    <row r="1587" spans="1:33"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D1587" s="2"/>
      <c r="AE1587" s="2"/>
      <c r="AG1587" s="2"/>
    </row>
    <row r="1588" spans="1:33"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D1588" s="2"/>
      <c r="AE1588" s="2"/>
      <c r="AG1588" s="2"/>
    </row>
    <row r="1589" spans="1:33"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D1589" s="2"/>
      <c r="AE1589" s="2"/>
      <c r="AG1589" s="2"/>
    </row>
    <row r="1590" spans="1:33"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D1590" s="2"/>
      <c r="AE1590" s="2"/>
      <c r="AG1590" s="2"/>
    </row>
    <row r="1591" spans="1:33"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D1591" s="2"/>
      <c r="AE1591" s="2"/>
      <c r="AG1591" s="2"/>
    </row>
    <row r="1592" spans="1:33"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D1592" s="2"/>
      <c r="AE1592" s="2"/>
      <c r="AG1592" s="2"/>
    </row>
    <row r="1593" spans="1:33"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D1593" s="2"/>
      <c r="AE1593" s="2"/>
      <c r="AG1593" s="2"/>
    </row>
    <row r="1594" spans="1:33"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D1594" s="2"/>
      <c r="AE1594" s="2"/>
      <c r="AG1594" s="2"/>
    </row>
    <row r="1595" spans="1:33"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D1595" s="2"/>
      <c r="AE1595" s="2"/>
      <c r="AG1595" s="2"/>
    </row>
    <row r="1596" spans="1:33"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D1596" s="2"/>
      <c r="AE1596" s="2"/>
      <c r="AG1596" s="2"/>
    </row>
    <row r="1597" spans="1:33"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D1597" s="2"/>
      <c r="AE1597" s="2"/>
      <c r="AG1597" s="2"/>
    </row>
    <row r="1598" spans="1:33"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D1598" s="2"/>
      <c r="AE1598" s="2"/>
      <c r="AG1598" s="2"/>
    </row>
    <row r="1599" spans="1:33"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D1599" s="2"/>
      <c r="AE1599" s="2"/>
      <c r="AG1599" s="2"/>
    </row>
    <row r="1600" spans="1:33"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D1600" s="2"/>
      <c r="AE1600" s="2"/>
      <c r="AG1600" s="2"/>
    </row>
    <row r="1601" spans="1:33"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D1601" s="2"/>
      <c r="AE1601" s="2"/>
      <c r="AG1601" s="2"/>
    </row>
    <row r="1602" spans="1:33"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D1602" s="2"/>
      <c r="AE1602" s="2"/>
      <c r="AG1602" s="2"/>
    </row>
    <row r="1603" spans="1:33"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D1603" s="2"/>
      <c r="AE1603" s="2"/>
      <c r="AG1603" s="2"/>
    </row>
    <row r="1604" spans="1:33"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D1604" s="2"/>
      <c r="AE1604" s="2"/>
      <c r="AG1604" s="2"/>
    </row>
    <row r="1605" spans="1:33"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D1605" s="2"/>
      <c r="AE1605" s="2"/>
      <c r="AG1605" s="2"/>
    </row>
    <row r="1606" spans="1:33"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D1606" s="2"/>
      <c r="AE1606" s="2"/>
      <c r="AG1606" s="2"/>
    </row>
    <row r="1607" spans="1:33"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D1607" s="2"/>
      <c r="AE1607" s="2"/>
      <c r="AG1607" s="2"/>
    </row>
    <row r="1608" spans="1:33"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D1608" s="2"/>
      <c r="AE1608" s="2"/>
      <c r="AG1608" s="2"/>
    </row>
    <row r="1609" spans="1:33"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D1609" s="2"/>
      <c r="AE1609" s="2"/>
      <c r="AG1609" s="2"/>
    </row>
    <row r="1610" spans="1:33"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D1610" s="2"/>
      <c r="AE1610" s="2"/>
      <c r="AG1610" s="2"/>
    </row>
    <row r="1611" spans="1:33"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D1611" s="2"/>
      <c r="AE1611" s="2"/>
      <c r="AG1611" s="2"/>
    </row>
    <row r="1612" spans="1:33"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D1612" s="2"/>
      <c r="AE1612" s="2"/>
      <c r="AG1612" s="2"/>
    </row>
    <row r="1613" spans="1:33"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D1613" s="2"/>
      <c r="AE1613" s="2"/>
      <c r="AG1613" s="2"/>
    </row>
    <row r="1614" spans="1:33"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D1614" s="2"/>
      <c r="AE1614" s="2"/>
      <c r="AG1614" s="2"/>
    </row>
    <row r="1615" spans="1:33"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D1615" s="2"/>
      <c r="AE1615" s="2"/>
      <c r="AG1615" s="2"/>
    </row>
    <row r="1616" spans="1:33"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D1616" s="2"/>
      <c r="AE1616" s="2"/>
      <c r="AG1616" s="2"/>
    </row>
    <row r="1617" spans="1:33"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D1617" s="2"/>
      <c r="AE1617" s="2"/>
      <c r="AG1617" s="2"/>
    </row>
    <row r="1618" spans="1:33"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D1618" s="2"/>
      <c r="AE1618" s="2"/>
      <c r="AG1618" s="2"/>
    </row>
    <row r="1619" spans="1:33"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D1619" s="2"/>
      <c r="AE1619" s="2"/>
      <c r="AG1619" s="2"/>
    </row>
    <row r="1620" spans="1:33"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D1620" s="2"/>
      <c r="AE1620" s="2"/>
      <c r="AG1620" s="2"/>
    </row>
    <row r="1621" spans="1:33"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D1621" s="2"/>
      <c r="AE1621" s="2"/>
      <c r="AG1621" s="2"/>
    </row>
    <row r="1622" spans="1:33"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D1622" s="2"/>
      <c r="AE1622" s="2"/>
      <c r="AG1622" s="2"/>
    </row>
    <row r="1623" spans="1:33"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D1623" s="2"/>
      <c r="AE1623" s="2"/>
      <c r="AG1623" s="2"/>
    </row>
    <row r="1624" spans="1:33"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D1624" s="2"/>
      <c r="AE1624" s="2"/>
      <c r="AG1624" s="2"/>
    </row>
    <row r="1625" spans="1:33"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D1625" s="2"/>
      <c r="AE1625" s="2"/>
      <c r="AG1625" s="2"/>
    </row>
    <row r="1626" spans="1:33"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D1626" s="2"/>
      <c r="AE1626" s="2"/>
      <c r="AG1626" s="2"/>
    </row>
    <row r="1627" spans="1:33"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D1627" s="2"/>
      <c r="AE1627" s="2"/>
      <c r="AG1627" s="2"/>
    </row>
    <row r="1628" spans="1:33"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D1628" s="2"/>
      <c r="AE1628" s="2"/>
      <c r="AG1628" s="2"/>
    </row>
    <row r="1629" spans="1:33"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D1629" s="2"/>
      <c r="AE1629" s="2"/>
      <c r="AG1629" s="2"/>
    </row>
    <row r="1630" spans="1:33"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D1630" s="2"/>
      <c r="AE1630" s="2"/>
      <c r="AG1630" s="2"/>
    </row>
    <row r="1631" spans="1:33"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D1631" s="2"/>
      <c r="AE1631" s="2"/>
      <c r="AG1631" s="2"/>
    </row>
    <row r="1632" spans="1:33"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D1632" s="2"/>
      <c r="AE1632" s="2"/>
      <c r="AG1632" s="2"/>
    </row>
    <row r="1633" spans="1:33"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D1633" s="2"/>
      <c r="AE1633" s="2"/>
      <c r="AG1633" s="2"/>
    </row>
    <row r="1634" spans="1:33"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D1634" s="2"/>
      <c r="AE1634" s="2"/>
      <c r="AG1634" s="2"/>
    </row>
    <row r="1635" spans="1:33"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D1635" s="2"/>
      <c r="AE1635" s="2"/>
      <c r="AG1635" s="2"/>
    </row>
    <row r="1636" spans="1:33"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D1636" s="2"/>
      <c r="AE1636" s="2"/>
      <c r="AG1636" s="2"/>
    </row>
    <row r="1637" spans="1:33"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D1637" s="2"/>
      <c r="AE1637" s="2"/>
      <c r="AG1637" s="2"/>
    </row>
    <row r="1638" spans="1:33"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D1638" s="2"/>
      <c r="AE1638" s="2"/>
      <c r="AG1638" s="2"/>
    </row>
    <row r="1639" spans="1:33"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D1639" s="2"/>
      <c r="AE1639" s="2"/>
      <c r="AG1639" s="2"/>
    </row>
    <row r="1640" spans="1:33"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D1640" s="2"/>
      <c r="AE1640" s="2"/>
      <c r="AG1640" s="2"/>
    </row>
    <row r="1641" spans="1:33"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D1641" s="2"/>
      <c r="AE1641" s="2"/>
      <c r="AG1641" s="2"/>
    </row>
    <row r="1642" spans="1:33"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D1642" s="2"/>
      <c r="AE1642" s="2"/>
      <c r="AG1642" s="2"/>
    </row>
    <row r="1643" spans="1:33"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D1643" s="2"/>
      <c r="AE1643" s="2"/>
      <c r="AG1643" s="2"/>
    </row>
    <row r="1644" spans="1:33"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D1644" s="2"/>
      <c r="AE1644" s="2"/>
      <c r="AG1644" s="2"/>
    </row>
    <row r="1645" spans="1:33"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D1645" s="2"/>
      <c r="AE1645" s="2"/>
      <c r="AG1645" s="2"/>
    </row>
    <row r="1646" spans="1:33"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D1646" s="2"/>
      <c r="AE1646" s="2"/>
      <c r="AG1646" s="2"/>
    </row>
    <row r="1647" spans="1:33"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D1647" s="2"/>
      <c r="AE1647" s="2"/>
      <c r="AG1647" s="2"/>
    </row>
    <row r="1648" spans="1:33"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D1648" s="2"/>
      <c r="AE1648" s="2"/>
      <c r="AG1648" s="2"/>
    </row>
    <row r="1649" spans="1:33"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D1649" s="2"/>
      <c r="AE1649" s="2"/>
      <c r="AG1649" s="2"/>
    </row>
    <row r="1650" spans="1:33"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D1650" s="2"/>
      <c r="AE1650" s="2"/>
      <c r="AG1650" s="2"/>
    </row>
    <row r="1651" spans="1:33"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D1651" s="2"/>
      <c r="AE1651" s="2"/>
      <c r="AG1651" s="2"/>
    </row>
    <row r="1652" spans="1:33"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D1652" s="2"/>
      <c r="AE1652" s="2"/>
      <c r="AG1652" s="2"/>
    </row>
    <row r="1653" spans="1:33"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D1653" s="2"/>
      <c r="AE1653" s="2"/>
      <c r="AG1653" s="2"/>
    </row>
    <row r="1654" spans="1:33"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D1654" s="2"/>
      <c r="AE1654" s="2"/>
      <c r="AG1654" s="2"/>
    </row>
    <row r="1655" spans="1:33"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D1655" s="2"/>
      <c r="AE1655" s="2"/>
      <c r="AG1655" s="2"/>
    </row>
    <row r="1656" spans="1:33"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D1656" s="2"/>
      <c r="AE1656" s="2"/>
      <c r="AG1656" s="2"/>
    </row>
    <row r="1657" spans="1:33"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D1657" s="2"/>
      <c r="AE1657" s="2"/>
      <c r="AG1657" s="2"/>
    </row>
    <row r="1658" spans="1:33"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D1658" s="2"/>
      <c r="AE1658" s="2"/>
      <c r="AG1658" s="2"/>
    </row>
    <row r="1659" spans="1:33"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D1659" s="2"/>
      <c r="AE1659" s="2"/>
      <c r="AG1659" s="2"/>
    </row>
    <row r="1660" spans="1:33"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D1660" s="2"/>
      <c r="AE1660" s="2"/>
      <c r="AG1660" s="2"/>
    </row>
    <row r="1661" spans="1:33"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D1661" s="2"/>
      <c r="AE1661" s="2"/>
      <c r="AG1661" s="2"/>
    </row>
    <row r="1662" spans="1:33"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D1662" s="2"/>
      <c r="AE1662" s="2"/>
      <c r="AG1662" s="2"/>
    </row>
    <row r="1663" spans="1:33"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D1663" s="2"/>
      <c r="AE1663" s="2"/>
      <c r="AG1663" s="2"/>
    </row>
    <row r="1664" spans="1:33"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D1664" s="2"/>
      <c r="AE1664" s="2"/>
      <c r="AG1664" s="2"/>
    </row>
    <row r="1665" spans="1:33"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D1665" s="2"/>
      <c r="AE1665" s="2"/>
      <c r="AG1665" s="2"/>
    </row>
    <row r="1666" spans="1:33"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D1666" s="2"/>
      <c r="AE1666" s="2"/>
      <c r="AG1666" s="2"/>
    </row>
    <row r="1667" spans="1:33"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D1667" s="2"/>
      <c r="AE1667" s="2"/>
      <c r="AG1667" s="2"/>
    </row>
    <row r="1668" spans="1:33"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D1668" s="2"/>
      <c r="AE1668" s="2"/>
      <c r="AG1668" s="2"/>
    </row>
    <row r="1669" spans="1:33"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D1669" s="2"/>
      <c r="AE1669" s="2"/>
      <c r="AG1669" s="2"/>
    </row>
    <row r="1670" spans="1:33"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D1670" s="2"/>
      <c r="AE1670" s="2"/>
      <c r="AG1670" s="2"/>
    </row>
    <row r="1671" spans="1:33"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D1671" s="2"/>
      <c r="AE1671" s="2"/>
      <c r="AG1671" s="2"/>
    </row>
    <row r="1672" spans="1:33"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D1672" s="2"/>
      <c r="AE1672" s="2"/>
      <c r="AG1672" s="2"/>
    </row>
    <row r="1673" spans="1:33"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D1673" s="2"/>
      <c r="AE1673" s="2"/>
      <c r="AG1673" s="2"/>
    </row>
    <row r="1674" spans="1:33"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D1674" s="2"/>
      <c r="AE1674" s="2"/>
      <c r="AG1674" s="2"/>
    </row>
    <row r="1675" spans="1:33"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D1675" s="2"/>
      <c r="AE1675" s="2"/>
      <c r="AG1675" s="2"/>
    </row>
    <row r="1676" spans="1:33"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D1676" s="2"/>
      <c r="AE1676" s="2"/>
      <c r="AG1676" s="2"/>
    </row>
    <row r="1677" spans="1:33"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D1677" s="2"/>
      <c r="AE1677" s="2"/>
      <c r="AG1677" s="2"/>
    </row>
    <row r="1678" spans="1:33"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D1678" s="2"/>
      <c r="AE1678" s="2"/>
      <c r="AG1678" s="2"/>
    </row>
    <row r="1679" spans="1:33"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D1679" s="2"/>
      <c r="AE1679" s="2"/>
      <c r="AG1679" s="2"/>
    </row>
    <row r="1680" spans="1:33"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D1680" s="2"/>
      <c r="AE1680" s="2"/>
      <c r="AG1680" s="2"/>
    </row>
    <row r="1681" spans="1:33"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D1681" s="2"/>
      <c r="AE1681" s="2"/>
      <c r="AG1681" s="2"/>
    </row>
    <row r="1682" spans="1:33"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D1682" s="2"/>
      <c r="AE1682" s="2"/>
      <c r="AG1682" s="2"/>
    </row>
    <row r="1683" spans="1:33"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D1683" s="2"/>
      <c r="AE1683" s="2"/>
      <c r="AG1683" s="2"/>
    </row>
    <row r="1684" spans="1:33"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D1684" s="2"/>
      <c r="AE1684" s="2"/>
      <c r="AG1684" s="2"/>
    </row>
    <row r="1685" spans="1:33"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D1685" s="2"/>
      <c r="AE1685" s="2"/>
      <c r="AG1685" s="2"/>
    </row>
    <row r="1686" spans="1:33"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D1686" s="2"/>
      <c r="AE1686" s="2"/>
      <c r="AG1686" s="2"/>
    </row>
    <row r="1687" spans="1:33"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D1687" s="2"/>
      <c r="AE1687" s="2"/>
      <c r="AG1687" s="2"/>
    </row>
    <row r="1688" spans="1:33"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D1688" s="2"/>
      <c r="AE1688" s="2"/>
      <c r="AG1688" s="2"/>
    </row>
    <row r="1689" spans="1:33"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D1689" s="2"/>
      <c r="AE1689" s="2"/>
      <c r="AG1689" s="2"/>
    </row>
    <row r="1690" spans="1:33"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D1690" s="2"/>
      <c r="AE1690" s="2"/>
      <c r="AG1690" s="2"/>
    </row>
    <row r="1691" spans="1:33"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D1691" s="2"/>
      <c r="AE1691" s="2"/>
      <c r="AG1691" s="2"/>
    </row>
    <row r="1692" spans="1:33"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D1692" s="2"/>
      <c r="AE1692" s="2"/>
      <c r="AG1692" s="2"/>
    </row>
    <row r="1693" spans="1:33"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D1693" s="2"/>
      <c r="AE1693" s="2"/>
      <c r="AG1693" s="2"/>
    </row>
    <row r="1694" spans="1:33"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D1694" s="2"/>
      <c r="AE1694" s="2"/>
      <c r="AG1694" s="2"/>
    </row>
    <row r="1695" spans="1:33"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D1695" s="2"/>
      <c r="AE1695" s="2"/>
      <c r="AG1695" s="2"/>
    </row>
    <row r="1696" spans="1:33"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D1696" s="2"/>
      <c r="AE1696" s="2"/>
      <c r="AG1696" s="2"/>
    </row>
    <row r="1697" spans="1:33"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D1697" s="2"/>
      <c r="AE1697" s="2"/>
      <c r="AG1697" s="2"/>
    </row>
    <row r="1698" spans="1:33"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D1698" s="2"/>
      <c r="AE1698" s="2"/>
      <c r="AG1698" s="2"/>
    </row>
    <row r="1699" spans="1:33"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D1699" s="2"/>
      <c r="AE1699" s="2"/>
      <c r="AG1699" s="2"/>
    </row>
    <row r="1700" spans="1:33"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D1700" s="2"/>
      <c r="AE1700" s="2"/>
      <c r="AG1700" s="2"/>
    </row>
    <row r="1701" spans="1:33"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D1701" s="2"/>
      <c r="AE1701" s="2"/>
      <c r="AG1701" s="2"/>
    </row>
    <row r="1702" spans="1:33"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D1702" s="2"/>
      <c r="AE1702" s="2"/>
      <c r="AG1702" s="2"/>
    </row>
    <row r="1703" spans="1:33"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D1703" s="2"/>
      <c r="AE1703" s="2"/>
      <c r="AG1703" s="2"/>
    </row>
    <row r="1704" spans="1:33"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D1704" s="2"/>
      <c r="AE1704" s="2"/>
      <c r="AG1704" s="2"/>
    </row>
    <row r="1705" spans="1:33"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D1705" s="2"/>
      <c r="AE1705" s="2"/>
      <c r="AG1705" s="2"/>
    </row>
    <row r="1706" spans="1:33"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D1706" s="2"/>
      <c r="AE1706" s="2"/>
      <c r="AG1706" s="2"/>
    </row>
    <row r="1707" spans="1:33"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D1707" s="2"/>
      <c r="AE1707" s="2"/>
      <c r="AG1707" s="2"/>
    </row>
    <row r="1708" spans="1:33"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D1708" s="2"/>
      <c r="AE1708" s="2"/>
      <c r="AG1708" s="2"/>
    </row>
    <row r="1709" spans="1:33"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D1709" s="2"/>
      <c r="AE1709" s="2"/>
      <c r="AG1709" s="2"/>
    </row>
    <row r="1710" spans="1:33" x14ac:dyDescent="0.3">
      <c r="A1710" s="22"/>
      <c r="E1710" s="22"/>
      <c r="S1710" s="47"/>
      <c r="AD1710" s="2"/>
      <c r="AE1710" s="2"/>
      <c r="AG1710" s="2"/>
    </row>
    <row r="1711" spans="1:33" x14ac:dyDescent="0.3">
      <c r="A1711" s="22"/>
      <c r="E1711" s="22"/>
      <c r="S1711" s="47"/>
      <c r="AD1711" s="2"/>
      <c r="AE1711" s="2"/>
      <c r="AG1711" s="2"/>
    </row>
    <row r="1712" spans="1:33" x14ac:dyDescent="0.3">
      <c r="A1712" s="22"/>
      <c r="E1712" s="22"/>
      <c r="S1712" s="47"/>
      <c r="AD1712" s="2"/>
      <c r="AE1712" s="2"/>
      <c r="AG1712" s="2"/>
    </row>
    <row r="1713" spans="1:33" x14ac:dyDescent="0.3">
      <c r="A1713" s="22"/>
      <c r="E1713" s="22"/>
      <c r="S1713" s="47"/>
      <c r="AD1713" s="2"/>
      <c r="AE1713" s="2"/>
      <c r="AG1713" s="2"/>
    </row>
    <row r="1714" spans="1:33" x14ac:dyDescent="0.3">
      <c r="A1714" s="22"/>
      <c r="E1714" s="22"/>
      <c r="S1714" s="47"/>
      <c r="AD1714" s="2"/>
      <c r="AE1714" s="2"/>
      <c r="AG1714" s="2"/>
    </row>
    <row r="1715" spans="1:33" x14ac:dyDescent="0.3">
      <c r="A1715" s="22"/>
      <c r="E1715" s="22"/>
      <c r="S1715" s="47"/>
      <c r="AD1715" s="2"/>
      <c r="AE1715" s="2"/>
      <c r="AG1715" s="2"/>
    </row>
    <row r="1716" spans="1:33" x14ac:dyDescent="0.3">
      <c r="A1716" s="22"/>
      <c r="E1716" s="22"/>
      <c r="S1716" s="47"/>
      <c r="AD1716" s="2"/>
      <c r="AE1716" s="2"/>
      <c r="AG1716" s="2"/>
    </row>
    <row r="1717" spans="1:33" x14ac:dyDescent="0.3">
      <c r="A1717" s="22"/>
      <c r="E1717" s="22"/>
      <c r="S1717" s="47"/>
      <c r="AD1717" s="2"/>
      <c r="AE1717" s="2"/>
      <c r="AG1717" s="2"/>
    </row>
    <row r="1718" spans="1:33" x14ac:dyDescent="0.3">
      <c r="A1718" s="22"/>
      <c r="E1718" s="22"/>
      <c r="S1718" s="47"/>
      <c r="AD1718" s="2"/>
      <c r="AE1718" s="2"/>
      <c r="AG1718" s="2"/>
    </row>
    <row r="1719" spans="1:33" x14ac:dyDescent="0.3">
      <c r="A1719" s="22"/>
      <c r="E1719" s="22"/>
      <c r="S1719" s="47"/>
      <c r="AD1719" s="2"/>
      <c r="AE1719" s="2"/>
      <c r="AG1719" s="2"/>
    </row>
    <row r="1720" spans="1:33" x14ac:dyDescent="0.3">
      <c r="A1720" s="22"/>
      <c r="E1720" s="22"/>
      <c r="S1720" s="47"/>
      <c r="AD1720" s="2"/>
      <c r="AE1720" s="2"/>
      <c r="AG1720" s="2"/>
    </row>
    <row r="1721" spans="1:33" x14ac:dyDescent="0.3">
      <c r="A1721" s="22"/>
      <c r="E1721" s="22"/>
      <c r="S1721" s="47"/>
      <c r="AD1721" s="2"/>
      <c r="AE1721" s="2"/>
      <c r="AG1721" s="2"/>
    </row>
    <row r="1722" spans="1:33" x14ac:dyDescent="0.3">
      <c r="A1722" s="22"/>
      <c r="E1722" s="22"/>
      <c r="S1722" s="47"/>
      <c r="AD1722" s="2"/>
      <c r="AE1722" s="2"/>
      <c r="AG1722" s="2"/>
    </row>
    <row r="1723" spans="1:33" x14ac:dyDescent="0.3">
      <c r="A1723" s="22"/>
      <c r="E1723" s="22"/>
      <c r="S1723" s="47"/>
      <c r="AD1723" s="2"/>
      <c r="AE1723" s="2"/>
      <c r="AG1723" s="2"/>
    </row>
    <row r="1724" spans="1:33" x14ac:dyDescent="0.3">
      <c r="A1724" s="22"/>
      <c r="E1724" s="22"/>
      <c r="S1724" s="47"/>
      <c r="AD1724" s="2"/>
      <c r="AE1724" s="2"/>
      <c r="AG1724" s="2"/>
    </row>
    <row r="1725" spans="1:33" x14ac:dyDescent="0.3">
      <c r="A1725" s="22"/>
      <c r="E1725" s="22"/>
      <c r="S1725" s="47"/>
      <c r="AD1725" s="2"/>
      <c r="AE1725" s="2"/>
      <c r="AG1725" s="2"/>
    </row>
    <row r="1726" spans="1:33" x14ac:dyDescent="0.3">
      <c r="A1726" s="22"/>
      <c r="E1726" s="22"/>
      <c r="S1726" s="47"/>
      <c r="AD1726" s="2"/>
      <c r="AE1726" s="2"/>
      <c r="AG1726" s="2"/>
    </row>
    <row r="1727" spans="1:33" x14ac:dyDescent="0.3">
      <c r="A1727" s="22"/>
      <c r="E1727" s="22"/>
      <c r="S1727" s="47"/>
      <c r="AD1727" s="2"/>
      <c r="AE1727" s="2"/>
      <c r="AG1727" s="2"/>
    </row>
    <row r="1728" spans="1:33" x14ac:dyDescent="0.3">
      <c r="A1728" s="22"/>
      <c r="E1728" s="22"/>
      <c r="S1728" s="47"/>
      <c r="AD1728" s="2"/>
      <c r="AE1728" s="2"/>
      <c r="AG1728" s="2"/>
    </row>
    <row r="1729" spans="1:33" x14ac:dyDescent="0.3">
      <c r="A1729" s="22"/>
      <c r="E1729" s="22"/>
      <c r="S1729" s="47"/>
      <c r="AD1729" s="2"/>
      <c r="AE1729" s="2"/>
      <c r="AG1729" s="2"/>
    </row>
    <row r="1730" spans="1:33" x14ac:dyDescent="0.3">
      <c r="A1730" s="22"/>
      <c r="E1730" s="22"/>
      <c r="S1730" s="47"/>
      <c r="AD1730" s="2"/>
      <c r="AE1730" s="2"/>
      <c r="AG1730" s="2"/>
    </row>
    <row r="1731" spans="1:33" x14ac:dyDescent="0.3">
      <c r="A1731" s="22"/>
      <c r="E1731" s="22"/>
      <c r="S1731" s="47"/>
      <c r="AD1731" s="2"/>
      <c r="AE1731" s="2"/>
      <c r="AG1731" s="2"/>
    </row>
    <row r="1732" spans="1:33" x14ac:dyDescent="0.3">
      <c r="A1732" s="22"/>
      <c r="E1732" s="22"/>
      <c r="S1732" s="47"/>
      <c r="AD1732" s="2"/>
      <c r="AE1732" s="2"/>
      <c r="AG1732" s="2"/>
    </row>
    <row r="1733" spans="1:33" x14ac:dyDescent="0.3">
      <c r="A1733" s="22"/>
      <c r="E1733" s="22"/>
      <c r="S1733" s="47"/>
      <c r="AD1733" s="2"/>
      <c r="AE1733" s="2"/>
      <c r="AG1733" s="2"/>
    </row>
    <row r="1734" spans="1:33" x14ac:dyDescent="0.3">
      <c r="A1734" s="22"/>
      <c r="E1734" s="22"/>
      <c r="S1734" s="47"/>
      <c r="AD1734" s="2"/>
      <c r="AE1734" s="2"/>
      <c r="AG1734" s="2"/>
    </row>
    <row r="1735" spans="1:33" x14ac:dyDescent="0.3">
      <c r="A1735" s="22"/>
      <c r="E1735" s="22"/>
      <c r="S1735" s="47"/>
      <c r="AD1735" s="2"/>
      <c r="AE1735" s="2"/>
      <c r="AG1735" s="2"/>
    </row>
    <row r="1736" spans="1:33" x14ac:dyDescent="0.3">
      <c r="A1736" s="22"/>
      <c r="E1736" s="22"/>
      <c r="S1736" s="47"/>
      <c r="AD1736" s="2"/>
      <c r="AE1736" s="2"/>
      <c r="AG1736" s="2"/>
    </row>
    <row r="1737" spans="1:33" x14ac:dyDescent="0.3">
      <c r="A1737" s="22"/>
      <c r="E1737" s="22"/>
      <c r="S1737" s="47"/>
      <c r="AD1737" s="2"/>
      <c r="AE1737" s="2"/>
      <c r="AG1737" s="2"/>
    </row>
    <row r="1738" spans="1:33" x14ac:dyDescent="0.3">
      <c r="A1738" s="22"/>
      <c r="E1738" s="22"/>
      <c r="S1738" s="47"/>
      <c r="AD1738" s="2"/>
      <c r="AE1738" s="2"/>
      <c r="AG1738" s="2"/>
    </row>
    <row r="1739" spans="1:33" x14ac:dyDescent="0.3">
      <c r="A1739" s="22"/>
      <c r="E1739" s="22"/>
      <c r="S1739" s="47"/>
      <c r="AD1739" s="2"/>
      <c r="AE1739" s="2"/>
      <c r="AG1739" s="2"/>
    </row>
    <row r="1740" spans="1:33" x14ac:dyDescent="0.3">
      <c r="A1740" s="22"/>
      <c r="E1740" s="22"/>
      <c r="S1740" s="47"/>
      <c r="AD1740" s="2"/>
      <c r="AE1740" s="2"/>
      <c r="AG1740" s="2"/>
    </row>
    <row r="1741" spans="1:33" x14ac:dyDescent="0.3">
      <c r="A1741" s="22"/>
      <c r="E1741" s="22"/>
      <c r="S1741" s="47"/>
      <c r="AD1741" s="2"/>
      <c r="AE1741" s="2"/>
      <c r="AG1741" s="2"/>
    </row>
    <row r="1742" spans="1:33" x14ac:dyDescent="0.3">
      <c r="A1742" s="22"/>
      <c r="E1742" s="22"/>
      <c r="S1742" s="47"/>
      <c r="AD1742" s="2"/>
      <c r="AE1742" s="2"/>
      <c r="AG1742" s="2"/>
    </row>
    <row r="1743" spans="1:33" x14ac:dyDescent="0.3">
      <c r="A1743" s="22"/>
      <c r="E1743" s="22"/>
      <c r="S1743" s="47"/>
      <c r="AD1743" s="2"/>
      <c r="AE1743" s="2"/>
      <c r="AG1743" s="2"/>
    </row>
    <row r="1744" spans="1:33" x14ac:dyDescent="0.3">
      <c r="A1744" s="22"/>
      <c r="E1744" s="22"/>
      <c r="S1744" s="47"/>
      <c r="AD1744" s="2"/>
      <c r="AE1744" s="2"/>
      <c r="AG1744" s="2"/>
    </row>
    <row r="1745" spans="1:33" x14ac:dyDescent="0.3">
      <c r="A1745" s="22"/>
      <c r="E1745" s="22"/>
      <c r="S1745" s="47"/>
      <c r="AD1745" s="2"/>
      <c r="AE1745" s="2"/>
      <c r="AG1745" s="2"/>
    </row>
    <row r="1746" spans="1:33" x14ac:dyDescent="0.3">
      <c r="A1746" s="22"/>
      <c r="E1746" s="22"/>
      <c r="S1746" s="47"/>
      <c r="AD1746" s="2"/>
      <c r="AE1746" s="2"/>
      <c r="AG1746" s="2"/>
    </row>
    <row r="1747" spans="1:33" x14ac:dyDescent="0.3">
      <c r="A1747" s="22"/>
      <c r="E1747" s="22"/>
      <c r="S1747" s="47"/>
      <c r="AD1747" s="2"/>
      <c r="AE1747" s="2"/>
      <c r="AG1747" s="2"/>
    </row>
    <row r="1748" spans="1:33" x14ac:dyDescent="0.3">
      <c r="A1748" s="22"/>
      <c r="E1748" s="22"/>
      <c r="S1748" s="47"/>
      <c r="AD1748" s="2"/>
      <c r="AE1748" s="2"/>
      <c r="AG1748" s="2"/>
    </row>
    <row r="1749" spans="1:33" x14ac:dyDescent="0.3">
      <c r="A1749" s="22"/>
      <c r="E1749" s="22"/>
      <c r="S1749" s="47"/>
      <c r="AD1749" s="2"/>
      <c r="AE1749" s="2"/>
      <c r="AG1749" s="2"/>
    </row>
    <row r="1750" spans="1:33" x14ac:dyDescent="0.3">
      <c r="A1750" s="22"/>
      <c r="E1750" s="22"/>
      <c r="S1750" s="47"/>
      <c r="AD1750" s="2"/>
      <c r="AE1750" s="2"/>
      <c r="AG1750" s="2"/>
    </row>
    <row r="1751" spans="1:33" x14ac:dyDescent="0.3">
      <c r="A1751" s="22"/>
      <c r="E1751" s="22"/>
      <c r="S1751" s="47"/>
      <c r="AD1751" s="2"/>
      <c r="AE1751" s="2"/>
      <c r="AG1751" s="2"/>
    </row>
    <row r="1752" spans="1:33" x14ac:dyDescent="0.3">
      <c r="A1752" s="22"/>
      <c r="E1752" s="22"/>
      <c r="S1752" s="47"/>
      <c r="AD1752" s="2"/>
      <c r="AE1752" s="2"/>
      <c r="AG1752" s="2"/>
    </row>
    <row r="1753" spans="1:33" x14ac:dyDescent="0.3">
      <c r="A1753" s="22"/>
      <c r="E1753" s="22"/>
      <c r="S1753" s="47"/>
      <c r="AD1753" s="2"/>
      <c r="AE1753" s="2"/>
      <c r="AG1753" s="2"/>
    </row>
    <row r="1754" spans="1:33" x14ac:dyDescent="0.3">
      <c r="A1754" s="22"/>
      <c r="E1754" s="22"/>
      <c r="S1754" s="47"/>
      <c r="AD1754" s="2"/>
      <c r="AE1754" s="2"/>
      <c r="AG1754" s="2"/>
    </row>
    <row r="1755" spans="1:33" x14ac:dyDescent="0.3">
      <c r="A1755" s="22"/>
      <c r="E1755" s="22"/>
      <c r="S1755" s="47"/>
      <c r="AD1755" s="2"/>
      <c r="AE1755" s="2"/>
      <c r="AG1755" s="2"/>
    </row>
    <row r="1756" spans="1:33" x14ac:dyDescent="0.3">
      <c r="A1756" s="22"/>
      <c r="E1756" s="22"/>
      <c r="S1756" s="47"/>
      <c r="AD1756" s="2"/>
      <c r="AE1756" s="2"/>
      <c r="AG1756" s="2"/>
    </row>
    <row r="1757" spans="1:33" x14ac:dyDescent="0.3">
      <c r="A1757" s="22"/>
      <c r="E1757" s="22"/>
      <c r="S1757" s="47"/>
      <c r="AD1757" s="2"/>
      <c r="AE1757" s="2"/>
      <c r="AG1757" s="2"/>
    </row>
    <row r="1758" spans="1:33" x14ac:dyDescent="0.3">
      <c r="A1758" s="22"/>
      <c r="E1758" s="22"/>
      <c r="S1758" s="47"/>
      <c r="AD1758" s="2"/>
      <c r="AE1758" s="2"/>
      <c r="AG1758" s="2"/>
    </row>
    <row r="1759" spans="1:33" x14ac:dyDescent="0.3">
      <c r="A1759" s="22"/>
      <c r="E1759" s="22"/>
      <c r="S1759" s="47"/>
      <c r="AD1759" s="2"/>
      <c r="AE1759" s="2"/>
      <c r="AG1759" s="2"/>
    </row>
    <row r="1760" spans="1:33" x14ac:dyDescent="0.3">
      <c r="A1760" s="22"/>
      <c r="E1760" s="22"/>
      <c r="S1760" s="47"/>
      <c r="AD1760" s="2"/>
      <c r="AE1760" s="2"/>
      <c r="AG1760" s="2"/>
    </row>
    <row r="1761" spans="1:33" x14ac:dyDescent="0.3">
      <c r="A1761" s="22"/>
      <c r="E1761" s="22"/>
      <c r="S1761" s="47"/>
      <c r="AD1761" s="2"/>
      <c r="AE1761" s="2"/>
      <c r="AG1761" s="2"/>
    </row>
    <row r="1762" spans="1:33" x14ac:dyDescent="0.3">
      <c r="A1762" s="22"/>
      <c r="E1762" s="22"/>
      <c r="S1762" s="47"/>
      <c r="AD1762" s="2"/>
      <c r="AE1762" s="2"/>
      <c r="AG1762" s="2"/>
    </row>
    <row r="1763" spans="1:33" x14ac:dyDescent="0.3">
      <c r="A1763" s="22"/>
      <c r="E1763" s="22"/>
      <c r="S1763" s="47"/>
      <c r="AD1763" s="2"/>
      <c r="AE1763" s="2"/>
      <c r="AG1763" s="2"/>
    </row>
    <row r="1764" spans="1:33" x14ac:dyDescent="0.3">
      <c r="A1764" s="22"/>
      <c r="E1764" s="22"/>
      <c r="S1764" s="47"/>
      <c r="AD1764" s="2"/>
      <c r="AE1764" s="2"/>
      <c r="AG1764" s="2"/>
    </row>
    <row r="1765" spans="1:33" x14ac:dyDescent="0.3">
      <c r="A1765" s="22"/>
      <c r="E1765" s="22"/>
      <c r="S1765" s="47"/>
      <c r="AD1765" s="2"/>
      <c r="AE1765" s="2"/>
      <c r="AG1765" s="2"/>
    </row>
    <row r="1766" spans="1:33" x14ac:dyDescent="0.3">
      <c r="A1766" s="22"/>
      <c r="E1766" s="22"/>
      <c r="S1766" s="47"/>
      <c r="AD1766" s="2"/>
      <c r="AE1766" s="2"/>
      <c r="AG1766" s="2"/>
    </row>
    <row r="1767" spans="1:33" x14ac:dyDescent="0.3">
      <c r="A1767" s="22"/>
      <c r="E1767" s="22"/>
      <c r="S1767" s="47"/>
      <c r="AD1767" s="2"/>
      <c r="AE1767" s="2"/>
      <c r="AG1767" s="2"/>
    </row>
    <row r="1768" spans="1:33" x14ac:dyDescent="0.3">
      <c r="A1768" s="22"/>
      <c r="E1768" s="22"/>
      <c r="S1768" s="47"/>
      <c r="AD1768" s="2"/>
      <c r="AE1768" s="2"/>
      <c r="AG1768" s="2"/>
    </row>
    <row r="1769" spans="1:33" x14ac:dyDescent="0.3">
      <c r="A1769" s="22"/>
      <c r="E1769" s="22"/>
      <c r="S1769" s="47"/>
      <c r="AD1769" s="2"/>
      <c r="AE1769" s="2"/>
      <c r="AG1769" s="2"/>
    </row>
    <row r="1770" spans="1:33" x14ac:dyDescent="0.3">
      <c r="A1770" s="22"/>
      <c r="E1770" s="22"/>
      <c r="S1770" s="47"/>
      <c r="AD1770" s="2"/>
      <c r="AE1770" s="2"/>
      <c r="AG1770" s="2"/>
    </row>
    <row r="1771" spans="1:33" x14ac:dyDescent="0.3">
      <c r="A1771" s="22"/>
      <c r="E1771" s="22"/>
      <c r="S1771" s="47"/>
      <c r="AD1771" s="2"/>
      <c r="AE1771" s="2"/>
      <c r="AG1771" s="2"/>
    </row>
    <row r="1772" spans="1:33" x14ac:dyDescent="0.3">
      <c r="A1772" s="22"/>
      <c r="E1772" s="22"/>
      <c r="S1772" s="47"/>
      <c r="AD1772" s="2"/>
      <c r="AE1772" s="2"/>
      <c r="AG1772" s="2"/>
    </row>
    <row r="1773" spans="1:33" x14ac:dyDescent="0.3">
      <c r="A1773" s="22"/>
      <c r="E1773" s="22"/>
      <c r="S1773" s="47"/>
      <c r="AD1773" s="2"/>
      <c r="AE1773" s="2"/>
      <c r="AG1773" s="2"/>
    </row>
    <row r="1774" spans="1:33" x14ac:dyDescent="0.3">
      <c r="A1774" s="22"/>
      <c r="E1774" s="22"/>
      <c r="S1774" s="47"/>
      <c r="AD1774" s="2"/>
      <c r="AE1774" s="2"/>
      <c r="AG1774" s="2"/>
    </row>
    <row r="1775" spans="1:33" x14ac:dyDescent="0.3">
      <c r="A1775" s="22"/>
      <c r="E1775" s="22"/>
      <c r="S1775" s="47"/>
      <c r="AD1775" s="2"/>
      <c r="AE1775" s="2"/>
      <c r="AG1775" s="2"/>
    </row>
    <row r="1776" spans="1:33" x14ac:dyDescent="0.3">
      <c r="A1776" s="22"/>
      <c r="E1776" s="22"/>
      <c r="S1776" s="47"/>
      <c r="AD1776" s="2"/>
      <c r="AE1776" s="2"/>
      <c r="AG1776" s="2"/>
    </row>
    <row r="1777" spans="1:33" x14ac:dyDescent="0.3">
      <c r="A1777" s="22"/>
      <c r="E1777" s="22"/>
      <c r="S1777" s="47"/>
      <c r="AD1777" s="2"/>
      <c r="AE1777" s="2"/>
      <c r="AG1777" s="2"/>
    </row>
    <row r="1778" spans="1:33" x14ac:dyDescent="0.3">
      <c r="A1778" s="22"/>
      <c r="E1778" s="22"/>
      <c r="S1778" s="47"/>
      <c r="AD1778" s="2"/>
      <c r="AE1778" s="2"/>
      <c r="AG1778" s="2"/>
    </row>
    <row r="1779" spans="1:33" x14ac:dyDescent="0.3">
      <c r="A1779" s="22"/>
      <c r="E1779" s="22"/>
      <c r="S1779" s="47"/>
      <c r="AD1779" s="2"/>
      <c r="AE1779" s="2"/>
      <c r="AG1779" s="2"/>
    </row>
    <row r="1780" spans="1:33" x14ac:dyDescent="0.3">
      <c r="A1780" s="22"/>
      <c r="E1780" s="22"/>
      <c r="S1780" s="47"/>
      <c r="AD1780" s="2"/>
      <c r="AE1780" s="2"/>
      <c r="AG1780" s="2"/>
    </row>
    <row r="1781" spans="1:33" x14ac:dyDescent="0.3">
      <c r="A1781" s="22"/>
      <c r="E1781" s="22"/>
      <c r="S1781" s="47"/>
      <c r="AD1781" s="2"/>
      <c r="AE1781" s="2"/>
      <c r="AG1781" s="2"/>
    </row>
    <row r="1782" spans="1:33" x14ac:dyDescent="0.3">
      <c r="A1782" s="22"/>
      <c r="E1782" s="22"/>
      <c r="S1782" s="47"/>
      <c r="AD1782" s="2"/>
      <c r="AE1782" s="2"/>
      <c r="AG1782" s="2"/>
    </row>
    <row r="1783" spans="1:33" x14ac:dyDescent="0.3">
      <c r="A1783" s="22"/>
      <c r="E1783" s="22"/>
      <c r="S1783" s="47"/>
      <c r="AD1783" s="2"/>
      <c r="AE1783" s="2"/>
      <c r="AG1783" s="2"/>
    </row>
    <row r="1784" spans="1:33" x14ac:dyDescent="0.3">
      <c r="A1784" s="22"/>
      <c r="E1784" s="22"/>
      <c r="S1784" s="47"/>
      <c r="AD1784" s="2"/>
      <c r="AE1784" s="2"/>
      <c r="AG1784" s="2"/>
    </row>
    <row r="1785" spans="1:33" x14ac:dyDescent="0.3">
      <c r="A1785" s="22"/>
      <c r="E1785" s="22"/>
      <c r="S1785" s="47"/>
      <c r="AD1785" s="2"/>
      <c r="AE1785" s="2"/>
      <c r="AG1785" s="2"/>
    </row>
    <row r="1786" spans="1:33" x14ac:dyDescent="0.3">
      <c r="A1786" s="22"/>
      <c r="E1786" s="22"/>
      <c r="S1786" s="47"/>
      <c r="AD1786" s="2"/>
      <c r="AE1786" s="2"/>
      <c r="AG1786" s="2"/>
    </row>
    <row r="1787" spans="1:33" x14ac:dyDescent="0.3">
      <c r="A1787" s="22"/>
      <c r="E1787" s="22"/>
      <c r="S1787" s="47"/>
      <c r="AD1787" s="2"/>
      <c r="AE1787" s="2"/>
      <c r="AG1787" s="2"/>
    </row>
    <row r="1788" spans="1:33" x14ac:dyDescent="0.3">
      <c r="A1788" s="22"/>
      <c r="E1788" s="22"/>
      <c r="S1788" s="47"/>
      <c r="AD1788" s="2"/>
      <c r="AE1788" s="2"/>
      <c r="AG1788" s="2"/>
    </row>
    <row r="1789" spans="1:33" x14ac:dyDescent="0.3">
      <c r="A1789" s="22"/>
      <c r="E1789" s="22"/>
      <c r="S1789" s="47"/>
      <c r="AD1789" s="2"/>
      <c r="AE1789" s="2"/>
      <c r="AG1789" s="2"/>
    </row>
    <row r="1790" spans="1:33" x14ac:dyDescent="0.3">
      <c r="A1790" s="22"/>
      <c r="E1790" s="22"/>
      <c r="S1790" s="47"/>
      <c r="AD1790" s="2"/>
      <c r="AE1790" s="2"/>
      <c r="AG1790" s="2"/>
    </row>
    <row r="1791" spans="1:33" x14ac:dyDescent="0.3">
      <c r="A1791" s="22"/>
      <c r="E1791" s="22"/>
      <c r="S1791" s="47"/>
      <c r="AD1791" s="2"/>
      <c r="AE1791" s="2"/>
      <c r="AG1791" s="2"/>
    </row>
    <row r="1792" spans="1:33" x14ac:dyDescent="0.3">
      <c r="A1792" s="22"/>
      <c r="E1792" s="22"/>
      <c r="S1792" s="47"/>
      <c r="AD1792" s="2"/>
      <c r="AE1792" s="2"/>
      <c r="AG1792" s="2"/>
    </row>
    <row r="1793" spans="1:33" x14ac:dyDescent="0.3">
      <c r="A1793" s="22"/>
      <c r="E1793" s="22"/>
      <c r="S1793" s="47"/>
      <c r="AD1793" s="2"/>
      <c r="AE1793" s="2"/>
      <c r="AG1793" s="2"/>
    </row>
    <row r="1794" spans="1:33" x14ac:dyDescent="0.3">
      <c r="A1794" s="22"/>
      <c r="E1794" s="22"/>
      <c r="S1794" s="47"/>
      <c r="AD1794" s="2"/>
      <c r="AE1794" s="2"/>
      <c r="AG1794" s="2"/>
    </row>
    <row r="1795" spans="1:33" x14ac:dyDescent="0.3">
      <c r="A1795" s="22"/>
      <c r="E1795" s="22"/>
      <c r="S1795" s="47"/>
      <c r="AD1795" s="2"/>
      <c r="AE1795" s="2"/>
      <c r="AG1795" s="2"/>
    </row>
    <row r="1796" spans="1:33" x14ac:dyDescent="0.3">
      <c r="A1796" s="22"/>
      <c r="E1796" s="22"/>
      <c r="S1796" s="47"/>
      <c r="AD1796" s="2"/>
      <c r="AE1796" s="2"/>
      <c r="AG1796" s="2"/>
    </row>
    <row r="1797" spans="1:33" x14ac:dyDescent="0.3">
      <c r="A1797" s="22"/>
      <c r="E1797" s="22"/>
      <c r="S1797" s="47"/>
      <c r="AD1797" s="2"/>
      <c r="AE1797" s="2"/>
      <c r="AG1797" s="2"/>
    </row>
    <row r="1798" spans="1:33" x14ac:dyDescent="0.3">
      <c r="A1798" s="22"/>
      <c r="E1798" s="22"/>
      <c r="S1798" s="47"/>
      <c r="AD1798" s="2"/>
      <c r="AE1798" s="2"/>
      <c r="AG1798" s="2"/>
    </row>
    <row r="1799" spans="1:33" x14ac:dyDescent="0.3">
      <c r="A1799" s="22"/>
      <c r="E1799" s="22"/>
      <c r="S1799" s="47"/>
      <c r="AD1799" s="2"/>
      <c r="AE1799" s="2"/>
      <c r="AG1799" s="2"/>
    </row>
    <row r="1800" spans="1:33" x14ac:dyDescent="0.3">
      <c r="A1800" s="22"/>
      <c r="E1800" s="22"/>
      <c r="S1800" s="47"/>
      <c r="AD1800" s="2"/>
      <c r="AE1800" s="2"/>
      <c r="AG1800" s="2"/>
    </row>
    <row r="1801" spans="1:33" x14ac:dyDescent="0.3">
      <c r="A1801" s="22"/>
      <c r="E1801" s="22"/>
      <c r="S1801" s="47"/>
      <c r="AD1801" s="2"/>
      <c r="AE1801" s="2"/>
      <c r="AG1801" s="2"/>
    </row>
    <row r="1802" spans="1:33" x14ac:dyDescent="0.3">
      <c r="A1802" s="22"/>
      <c r="E1802" s="22"/>
      <c r="S1802" s="47"/>
      <c r="AD1802" s="2"/>
      <c r="AE1802" s="2"/>
      <c r="AG1802" s="2"/>
    </row>
    <row r="1803" spans="1:33" x14ac:dyDescent="0.3">
      <c r="A1803" s="22"/>
      <c r="E1803" s="22"/>
      <c r="S1803" s="47"/>
      <c r="AD1803" s="2"/>
      <c r="AE1803" s="2"/>
      <c r="AG1803" s="2"/>
    </row>
    <row r="1804" spans="1:33" x14ac:dyDescent="0.3">
      <c r="A1804" s="22"/>
      <c r="E1804" s="22"/>
      <c r="S1804" s="47"/>
      <c r="AD1804" s="2"/>
      <c r="AE1804" s="2"/>
      <c r="AG1804" s="2"/>
    </row>
    <row r="1805" spans="1:33" x14ac:dyDescent="0.3">
      <c r="A1805" s="22"/>
      <c r="E1805" s="22"/>
      <c r="S1805" s="47"/>
      <c r="AD1805" s="2"/>
      <c r="AE1805" s="2"/>
      <c r="AG1805" s="2"/>
    </row>
    <row r="1806" spans="1:33" x14ac:dyDescent="0.3">
      <c r="A1806" s="22"/>
      <c r="E1806" s="22"/>
      <c r="S1806" s="47"/>
      <c r="AD1806" s="2"/>
      <c r="AE1806" s="2"/>
      <c r="AG1806" s="2"/>
    </row>
    <row r="1807" spans="1:33" x14ac:dyDescent="0.3">
      <c r="A1807" s="22"/>
      <c r="E1807" s="22"/>
      <c r="S1807" s="47"/>
      <c r="AD1807" s="2"/>
      <c r="AE1807" s="2"/>
      <c r="AG1807" s="2"/>
    </row>
    <row r="1808" spans="1:33" x14ac:dyDescent="0.3">
      <c r="A1808" s="22"/>
      <c r="E1808" s="22"/>
      <c r="S1808" s="47"/>
      <c r="AD1808" s="2"/>
      <c r="AE1808" s="2"/>
      <c r="AG1808" s="2"/>
    </row>
    <row r="1809" spans="1:33" x14ac:dyDescent="0.3">
      <c r="A1809" s="22"/>
      <c r="E1809" s="22"/>
      <c r="S1809" s="47"/>
      <c r="AD1809" s="2"/>
      <c r="AE1809" s="2"/>
      <c r="AG1809" s="2"/>
    </row>
    <row r="1810" spans="1:33" x14ac:dyDescent="0.3">
      <c r="A1810" s="22"/>
      <c r="E1810" s="22"/>
      <c r="S1810" s="47"/>
      <c r="AD1810" s="2"/>
      <c r="AE1810" s="2"/>
      <c r="AG1810" s="2"/>
    </row>
    <row r="1811" spans="1:33" x14ac:dyDescent="0.3">
      <c r="A1811" s="22"/>
      <c r="E1811" s="22"/>
      <c r="S1811" s="47"/>
      <c r="AD1811" s="2"/>
      <c r="AE1811" s="2"/>
      <c r="AG1811" s="2"/>
    </row>
    <row r="1812" spans="1:33" x14ac:dyDescent="0.3">
      <c r="A1812" s="22"/>
      <c r="E1812" s="22"/>
      <c r="S1812" s="47"/>
      <c r="AD1812" s="2"/>
      <c r="AE1812" s="2"/>
      <c r="AG1812" s="2"/>
    </row>
    <row r="1813" spans="1:33" x14ac:dyDescent="0.3">
      <c r="A1813" s="22"/>
      <c r="E1813" s="22"/>
      <c r="S1813" s="47"/>
      <c r="AD1813" s="2"/>
      <c r="AE1813" s="2"/>
      <c r="AG1813" s="2"/>
    </row>
    <row r="1814" spans="1:33" x14ac:dyDescent="0.3">
      <c r="A1814" s="22"/>
      <c r="E1814" s="22"/>
      <c r="S1814" s="47"/>
      <c r="AD1814" s="2"/>
      <c r="AE1814" s="2"/>
      <c r="AG1814" s="2"/>
    </row>
    <row r="1815" spans="1:33" x14ac:dyDescent="0.3">
      <c r="A1815" s="22"/>
      <c r="E1815" s="22"/>
      <c r="S1815" s="47"/>
      <c r="AD1815" s="2"/>
      <c r="AE1815" s="2"/>
      <c r="AG1815" s="2"/>
    </row>
    <row r="1816" spans="1:33" x14ac:dyDescent="0.3">
      <c r="A1816" s="22"/>
      <c r="E1816" s="22"/>
      <c r="S1816" s="47"/>
      <c r="AD1816" s="2"/>
      <c r="AE1816" s="2"/>
      <c r="AG1816" s="2"/>
    </row>
    <row r="1817" spans="1:33" x14ac:dyDescent="0.3">
      <c r="A1817" s="22"/>
      <c r="E1817" s="22"/>
      <c r="S1817" s="47"/>
      <c r="AD1817" s="2"/>
      <c r="AE1817" s="2"/>
      <c r="AG1817" s="2"/>
    </row>
    <row r="1818" spans="1:33" x14ac:dyDescent="0.3">
      <c r="A1818" s="22"/>
      <c r="E1818" s="22"/>
      <c r="S1818" s="47"/>
      <c r="AD1818" s="2"/>
      <c r="AE1818" s="2"/>
      <c r="AG1818" s="2"/>
    </row>
    <row r="1819" spans="1:33" x14ac:dyDescent="0.3">
      <c r="A1819" s="22"/>
      <c r="E1819" s="22"/>
      <c r="S1819" s="47"/>
      <c r="AD1819" s="2"/>
      <c r="AE1819" s="2"/>
      <c r="AG1819" s="2"/>
    </row>
    <row r="1820" spans="1:33" x14ac:dyDescent="0.3">
      <c r="A1820" s="22"/>
      <c r="E1820" s="22"/>
      <c r="S1820" s="47"/>
      <c r="AD1820" s="2"/>
      <c r="AE1820" s="2"/>
      <c r="AG1820" s="2"/>
    </row>
    <row r="1821" spans="1:33" x14ac:dyDescent="0.3">
      <c r="A1821" s="22"/>
      <c r="E1821" s="22"/>
      <c r="S1821" s="47"/>
      <c r="AD1821" s="2"/>
      <c r="AE1821" s="2"/>
      <c r="AG1821" s="2"/>
    </row>
    <row r="1822" spans="1:33" x14ac:dyDescent="0.3">
      <c r="A1822" s="22"/>
      <c r="E1822" s="22"/>
      <c r="S1822" s="47"/>
      <c r="AD1822" s="2"/>
      <c r="AE1822" s="2"/>
      <c r="AG1822" s="2"/>
    </row>
    <row r="1823" spans="1:33" x14ac:dyDescent="0.3">
      <c r="A1823" s="22"/>
      <c r="E1823" s="22"/>
      <c r="S1823" s="47"/>
      <c r="AD1823" s="2"/>
      <c r="AE1823" s="2"/>
      <c r="AG1823" s="2"/>
    </row>
    <row r="1824" spans="1:33" x14ac:dyDescent="0.3">
      <c r="A1824" s="22"/>
      <c r="E1824" s="22"/>
      <c r="S1824" s="47"/>
      <c r="AD1824" s="2"/>
      <c r="AE1824" s="2"/>
      <c r="AG1824" s="2"/>
    </row>
    <row r="1825" spans="1:33" x14ac:dyDescent="0.3">
      <c r="A1825" s="22"/>
      <c r="E1825" s="22"/>
      <c r="S1825" s="47"/>
      <c r="AD1825" s="2"/>
      <c r="AE1825" s="2"/>
      <c r="AG1825" s="2"/>
    </row>
    <row r="1826" spans="1:33" x14ac:dyDescent="0.3">
      <c r="A1826" s="22"/>
      <c r="E1826" s="22"/>
      <c r="S1826" s="47"/>
      <c r="AD1826" s="2"/>
      <c r="AE1826" s="2"/>
      <c r="AG1826" s="2"/>
    </row>
    <row r="1827" spans="1:33" x14ac:dyDescent="0.3">
      <c r="A1827" s="22"/>
      <c r="E1827" s="22"/>
      <c r="S1827" s="47"/>
      <c r="AD1827" s="2"/>
      <c r="AE1827" s="2"/>
      <c r="AG1827" s="2"/>
    </row>
    <row r="1828" spans="1:33" x14ac:dyDescent="0.3">
      <c r="A1828" s="22"/>
      <c r="E1828" s="22"/>
      <c r="S1828" s="47"/>
      <c r="AD1828" s="2"/>
      <c r="AE1828" s="2"/>
      <c r="AG1828" s="2"/>
    </row>
    <row r="1829" spans="1:33" x14ac:dyDescent="0.3">
      <c r="A1829" s="22"/>
      <c r="E1829" s="22"/>
      <c r="S1829" s="47"/>
      <c r="AD1829" s="2"/>
      <c r="AE1829" s="2"/>
      <c r="AG1829" s="2"/>
    </row>
    <row r="1830" spans="1:33" x14ac:dyDescent="0.3">
      <c r="A1830" s="22"/>
      <c r="E1830" s="22"/>
      <c r="S1830" s="47"/>
      <c r="AD1830" s="2"/>
      <c r="AE1830" s="2"/>
      <c r="AG1830" s="2"/>
    </row>
    <row r="1831" spans="1:33" x14ac:dyDescent="0.3">
      <c r="A1831" s="22"/>
      <c r="E1831" s="22"/>
      <c r="S1831" s="47"/>
      <c r="AD1831" s="2"/>
      <c r="AE1831" s="2"/>
      <c r="AG1831" s="2"/>
    </row>
    <row r="1832" spans="1:33" x14ac:dyDescent="0.3">
      <c r="A1832" s="22"/>
      <c r="E1832" s="22"/>
      <c r="S1832" s="47"/>
      <c r="AD1832" s="2"/>
      <c r="AE1832" s="2"/>
      <c r="AG1832" s="2"/>
    </row>
    <row r="1833" spans="1:33" x14ac:dyDescent="0.3">
      <c r="A1833" s="22"/>
      <c r="E1833" s="22"/>
      <c r="S1833" s="47"/>
      <c r="AD1833" s="2"/>
      <c r="AE1833" s="2"/>
      <c r="AG1833" s="2"/>
    </row>
    <row r="1834" spans="1:33" x14ac:dyDescent="0.3">
      <c r="A1834" s="22"/>
      <c r="E1834" s="22"/>
      <c r="S1834" s="47"/>
      <c r="AD1834" s="2"/>
      <c r="AE1834" s="2"/>
      <c r="AG1834" s="2"/>
    </row>
    <row r="1835" spans="1:33" x14ac:dyDescent="0.3">
      <c r="A1835" s="22"/>
      <c r="E1835" s="22"/>
      <c r="S1835" s="47"/>
      <c r="AD1835" s="2"/>
      <c r="AE1835" s="2"/>
      <c r="AG1835" s="2"/>
    </row>
    <row r="1836" spans="1:33" x14ac:dyDescent="0.3">
      <c r="A1836" s="22"/>
      <c r="E1836" s="22"/>
      <c r="S1836" s="47"/>
      <c r="AD1836" s="2"/>
      <c r="AE1836" s="2"/>
      <c r="AG1836" s="2"/>
    </row>
    <row r="1837" spans="1:33" x14ac:dyDescent="0.3">
      <c r="A1837" s="22"/>
      <c r="E1837" s="22"/>
      <c r="S1837" s="47"/>
      <c r="AD1837" s="2"/>
      <c r="AE1837" s="2"/>
      <c r="AG1837" s="2"/>
    </row>
    <row r="1838" spans="1:33" x14ac:dyDescent="0.3">
      <c r="A1838" s="22"/>
      <c r="E1838" s="22"/>
      <c r="S1838" s="47"/>
      <c r="AD1838" s="2"/>
      <c r="AE1838" s="2"/>
      <c r="AG1838" s="2"/>
    </row>
    <row r="1839" spans="1:33" x14ac:dyDescent="0.3">
      <c r="A1839" s="22"/>
      <c r="E1839" s="22"/>
      <c r="S1839" s="47"/>
      <c r="AD1839" s="2"/>
      <c r="AE1839" s="2"/>
      <c r="AG1839" s="2"/>
    </row>
    <row r="1840" spans="1:33" x14ac:dyDescent="0.3">
      <c r="A1840" s="22"/>
      <c r="E1840" s="22"/>
      <c r="S1840" s="47"/>
      <c r="AD1840" s="2"/>
      <c r="AE1840" s="2"/>
      <c r="AG1840" s="2"/>
    </row>
    <row r="1841" spans="1:33" x14ac:dyDescent="0.3">
      <c r="A1841" s="22"/>
      <c r="E1841" s="22"/>
      <c r="S1841" s="47"/>
      <c r="AD1841" s="2"/>
      <c r="AE1841" s="2"/>
      <c r="AG1841" s="2"/>
    </row>
    <row r="1842" spans="1:33" x14ac:dyDescent="0.3">
      <c r="A1842" s="22"/>
      <c r="E1842" s="22"/>
      <c r="S1842" s="47"/>
      <c r="AD1842" s="2"/>
      <c r="AE1842" s="2"/>
      <c r="AG1842" s="2"/>
    </row>
    <row r="1843" spans="1:33" x14ac:dyDescent="0.3">
      <c r="A1843" s="22"/>
      <c r="E1843" s="22"/>
      <c r="S1843" s="47"/>
      <c r="AD1843" s="2"/>
      <c r="AE1843" s="2"/>
      <c r="AG1843" s="2"/>
    </row>
    <row r="1844" spans="1:33" x14ac:dyDescent="0.3">
      <c r="A1844" s="22"/>
      <c r="E1844" s="22"/>
      <c r="S1844" s="47"/>
      <c r="AD1844" s="2"/>
      <c r="AE1844" s="2"/>
      <c r="AG1844" s="2"/>
    </row>
    <row r="1845" spans="1:33" x14ac:dyDescent="0.3">
      <c r="A1845" s="22"/>
      <c r="E1845" s="22"/>
      <c r="S1845" s="47"/>
      <c r="AD1845" s="2"/>
      <c r="AE1845" s="2"/>
      <c r="AG1845" s="2"/>
    </row>
    <row r="1846" spans="1:33" x14ac:dyDescent="0.3">
      <c r="A1846" s="22"/>
      <c r="E1846" s="22"/>
      <c r="S1846" s="47"/>
      <c r="AD1846" s="2"/>
      <c r="AE1846" s="2"/>
      <c r="AG1846" s="2"/>
    </row>
    <row r="1847" spans="1:33" x14ac:dyDescent="0.3">
      <c r="A1847" s="22"/>
      <c r="E1847" s="22"/>
      <c r="S1847" s="47"/>
      <c r="AD1847" s="2"/>
      <c r="AE1847" s="2"/>
      <c r="AG1847" s="2"/>
    </row>
    <row r="1848" spans="1:33" x14ac:dyDescent="0.3">
      <c r="A1848" s="22"/>
      <c r="E1848" s="22"/>
      <c r="S1848" s="47"/>
      <c r="AD1848" s="2"/>
      <c r="AE1848" s="2"/>
      <c r="AG1848" s="2"/>
    </row>
    <row r="1849" spans="1:33" x14ac:dyDescent="0.3">
      <c r="A1849" s="22"/>
      <c r="E1849" s="22"/>
      <c r="S1849" s="47"/>
      <c r="AD1849" s="2"/>
      <c r="AE1849" s="2"/>
      <c r="AG1849" s="2"/>
    </row>
    <row r="1850" spans="1:33" x14ac:dyDescent="0.3">
      <c r="A1850" s="22"/>
      <c r="E1850" s="22"/>
      <c r="S1850" s="47"/>
      <c r="AD1850" s="2"/>
      <c r="AE1850" s="2"/>
      <c r="AG1850" s="2"/>
    </row>
    <row r="1851" spans="1:33" x14ac:dyDescent="0.3">
      <c r="A1851" s="22"/>
      <c r="E1851" s="22"/>
      <c r="S1851" s="47"/>
      <c r="AD1851" s="2"/>
      <c r="AE1851" s="2"/>
      <c r="AG1851" s="2"/>
    </row>
    <row r="1852" spans="1:33" x14ac:dyDescent="0.3">
      <c r="A1852" s="22"/>
      <c r="E1852" s="22"/>
      <c r="S1852" s="47"/>
      <c r="AD1852" s="2"/>
      <c r="AE1852" s="2"/>
      <c r="AG1852" s="2"/>
    </row>
    <row r="1853" spans="1:33" x14ac:dyDescent="0.3">
      <c r="A1853" s="22"/>
      <c r="E1853" s="22"/>
      <c r="S1853" s="47"/>
      <c r="AD1853" s="2"/>
      <c r="AE1853" s="2"/>
      <c r="AG1853" s="2"/>
    </row>
    <row r="1854" spans="1:33" x14ac:dyDescent="0.3">
      <c r="A1854" s="22"/>
      <c r="E1854" s="22"/>
      <c r="S1854" s="47"/>
      <c r="AD1854" s="2"/>
      <c r="AE1854" s="2"/>
      <c r="AG1854" s="2"/>
    </row>
    <row r="1855" spans="1:33" x14ac:dyDescent="0.3">
      <c r="A1855" s="22"/>
      <c r="E1855" s="22"/>
      <c r="S1855" s="47"/>
      <c r="AD1855" s="2"/>
      <c r="AE1855" s="2"/>
      <c r="AG1855" s="2"/>
    </row>
    <row r="1856" spans="1:33" x14ac:dyDescent="0.3">
      <c r="A1856" s="22"/>
      <c r="E1856" s="22"/>
      <c r="S1856" s="47"/>
      <c r="AD1856" s="2"/>
      <c r="AE1856" s="2"/>
      <c r="AG1856" s="2"/>
    </row>
    <row r="1857" spans="1:33" x14ac:dyDescent="0.3">
      <c r="A1857" s="22"/>
      <c r="E1857" s="22"/>
      <c r="S1857" s="47"/>
      <c r="AD1857" s="2"/>
      <c r="AE1857" s="2"/>
      <c r="AG1857" s="2"/>
    </row>
    <row r="1858" spans="1:33" x14ac:dyDescent="0.3">
      <c r="A1858" s="22"/>
      <c r="E1858" s="22"/>
      <c r="S1858" s="47"/>
      <c r="AD1858" s="2"/>
      <c r="AE1858" s="2"/>
      <c r="AG1858" s="2"/>
    </row>
    <row r="1859" spans="1:33" x14ac:dyDescent="0.3">
      <c r="A1859" s="22"/>
      <c r="E1859" s="22"/>
      <c r="S1859" s="47"/>
      <c r="AD1859" s="2"/>
      <c r="AE1859" s="2"/>
      <c r="AG1859" s="2"/>
    </row>
    <row r="1860" spans="1:33" x14ac:dyDescent="0.3">
      <c r="A1860" s="22"/>
      <c r="E1860" s="22"/>
      <c r="S1860" s="47"/>
      <c r="AD1860" s="2"/>
      <c r="AE1860" s="2"/>
      <c r="AG1860" s="2"/>
    </row>
    <row r="1861" spans="1:33" x14ac:dyDescent="0.3">
      <c r="A1861" s="22"/>
      <c r="E1861" s="22"/>
      <c r="S1861" s="47"/>
      <c r="AD1861" s="2"/>
      <c r="AE1861" s="2"/>
      <c r="AG1861" s="2"/>
    </row>
    <row r="1862" spans="1:33" x14ac:dyDescent="0.3">
      <c r="A1862" s="22"/>
      <c r="E1862" s="22"/>
      <c r="S1862" s="47"/>
      <c r="AD1862" s="2"/>
      <c r="AE1862" s="2"/>
      <c r="AG1862" s="2"/>
    </row>
    <row r="1863" spans="1:33" x14ac:dyDescent="0.3">
      <c r="A1863" s="22"/>
      <c r="E1863" s="22"/>
      <c r="S1863" s="47"/>
      <c r="AD1863" s="2"/>
      <c r="AE1863" s="2"/>
      <c r="AG1863" s="2"/>
    </row>
    <row r="1864" spans="1:33" x14ac:dyDescent="0.3">
      <c r="A1864" s="22"/>
      <c r="E1864" s="22"/>
      <c r="S1864" s="47"/>
      <c r="AD1864" s="2"/>
      <c r="AE1864" s="2"/>
      <c r="AG1864" s="2"/>
    </row>
    <row r="1865" spans="1:33" x14ac:dyDescent="0.3">
      <c r="A1865" s="22"/>
      <c r="E1865" s="22"/>
      <c r="S1865" s="47"/>
      <c r="AD1865" s="2"/>
      <c r="AE1865" s="2"/>
      <c r="AG1865" s="2"/>
    </row>
    <row r="1866" spans="1:33" x14ac:dyDescent="0.3">
      <c r="A1866" s="22"/>
      <c r="E1866" s="22"/>
      <c r="S1866" s="47"/>
      <c r="AD1866" s="2"/>
      <c r="AE1866" s="2"/>
      <c r="AG1866" s="2"/>
    </row>
    <row r="1867" spans="1:33" x14ac:dyDescent="0.3">
      <c r="A1867" s="22"/>
      <c r="E1867" s="22"/>
      <c r="S1867" s="47"/>
      <c r="AD1867" s="2"/>
      <c r="AE1867" s="2"/>
      <c r="AG1867" s="2"/>
    </row>
    <row r="1868" spans="1:33" x14ac:dyDescent="0.3">
      <c r="A1868" s="22"/>
      <c r="E1868" s="22"/>
      <c r="S1868" s="47"/>
      <c r="AD1868" s="2"/>
      <c r="AE1868" s="2"/>
      <c r="AG1868" s="2"/>
    </row>
    <row r="1869" spans="1:33" x14ac:dyDescent="0.3">
      <c r="A1869" s="22"/>
      <c r="E1869" s="22"/>
      <c r="S1869" s="47"/>
      <c r="AD1869" s="2"/>
      <c r="AE1869" s="2"/>
      <c r="AG1869" s="2"/>
    </row>
    <row r="1870" spans="1:33" x14ac:dyDescent="0.3">
      <c r="A1870" s="22"/>
      <c r="E1870" s="22"/>
      <c r="S1870" s="47"/>
      <c r="AD1870" s="2"/>
      <c r="AE1870" s="2"/>
      <c r="AG1870" s="2"/>
    </row>
    <row r="1871" spans="1:33" x14ac:dyDescent="0.3">
      <c r="A1871" s="22"/>
      <c r="E1871" s="22"/>
      <c r="S1871" s="47"/>
      <c r="AD1871" s="2"/>
      <c r="AE1871" s="2"/>
      <c r="AG1871" s="2"/>
    </row>
    <row r="1872" spans="1:33" x14ac:dyDescent="0.3">
      <c r="A1872" s="22"/>
      <c r="E1872" s="22"/>
      <c r="S1872" s="47"/>
      <c r="AD1872" s="2"/>
      <c r="AE1872" s="2"/>
      <c r="AG1872" s="2"/>
    </row>
    <row r="1873" spans="1:33" x14ac:dyDescent="0.3">
      <c r="A1873" s="22"/>
      <c r="E1873" s="22"/>
      <c r="S1873" s="47"/>
      <c r="AD1873" s="2"/>
      <c r="AE1873" s="2"/>
      <c r="AG1873" s="2"/>
    </row>
    <row r="1874" spans="1:33" x14ac:dyDescent="0.3">
      <c r="A1874" s="22"/>
      <c r="E1874" s="22"/>
      <c r="S1874" s="47"/>
      <c r="AD1874" s="2"/>
      <c r="AE1874" s="2"/>
      <c r="AG1874" s="2"/>
    </row>
    <row r="1875" spans="1:33" x14ac:dyDescent="0.3">
      <c r="A1875" s="22"/>
      <c r="E1875" s="22"/>
      <c r="S1875" s="47"/>
      <c r="AD1875" s="2"/>
      <c r="AE1875" s="2"/>
      <c r="AG1875" s="2"/>
    </row>
    <row r="1876" spans="1:33" x14ac:dyDescent="0.3">
      <c r="A1876" s="22"/>
      <c r="E1876" s="22"/>
      <c r="S1876" s="47"/>
      <c r="AD1876" s="2"/>
      <c r="AE1876" s="2"/>
      <c r="AG1876" s="2"/>
    </row>
    <row r="1877" spans="1:33" x14ac:dyDescent="0.3">
      <c r="A1877" s="22"/>
      <c r="E1877" s="22"/>
      <c r="S1877" s="47"/>
      <c r="AD1877" s="2"/>
      <c r="AE1877" s="2"/>
      <c r="AG1877" s="2"/>
    </row>
    <row r="1878" spans="1:33" x14ac:dyDescent="0.3">
      <c r="A1878" s="22"/>
      <c r="E1878" s="22"/>
      <c r="S1878" s="47"/>
      <c r="AD1878" s="2"/>
      <c r="AE1878" s="2"/>
      <c r="AG1878" s="2"/>
    </row>
    <row r="1879" spans="1:33" x14ac:dyDescent="0.3">
      <c r="A1879" s="22"/>
      <c r="E1879" s="22"/>
      <c r="S1879" s="47"/>
      <c r="AD1879" s="2"/>
      <c r="AE1879" s="2"/>
      <c r="AG1879" s="2"/>
    </row>
    <row r="1880" spans="1:33" x14ac:dyDescent="0.3">
      <c r="A1880" s="22"/>
      <c r="E1880" s="22"/>
      <c r="S1880" s="47"/>
      <c r="AD1880" s="2"/>
      <c r="AE1880" s="2"/>
      <c r="AG1880" s="2"/>
    </row>
    <row r="1881" spans="1:33" x14ac:dyDescent="0.3">
      <c r="A1881" s="22"/>
      <c r="E1881" s="22"/>
      <c r="S1881" s="47"/>
      <c r="AD1881" s="2"/>
      <c r="AE1881" s="2"/>
      <c r="AG1881" s="2"/>
    </row>
    <row r="1882" spans="1:33" x14ac:dyDescent="0.3">
      <c r="A1882" s="22"/>
      <c r="E1882" s="22"/>
      <c r="S1882" s="47"/>
      <c r="AD1882" s="2"/>
      <c r="AE1882" s="2"/>
      <c r="AG1882" s="2"/>
    </row>
    <row r="1883" spans="1:33" x14ac:dyDescent="0.3">
      <c r="A1883" s="22"/>
      <c r="E1883" s="22"/>
      <c r="S1883" s="47"/>
      <c r="AD1883" s="2"/>
      <c r="AE1883" s="2"/>
      <c r="AG1883" s="2"/>
    </row>
    <row r="1884" spans="1:33" x14ac:dyDescent="0.3">
      <c r="A1884" s="22"/>
      <c r="E1884" s="22"/>
      <c r="S1884" s="47"/>
      <c r="AD1884" s="2"/>
      <c r="AE1884" s="2"/>
      <c r="AG1884" s="2"/>
    </row>
    <row r="1885" spans="1:33" x14ac:dyDescent="0.3">
      <c r="A1885" s="22"/>
      <c r="E1885" s="22"/>
      <c r="S1885" s="47"/>
      <c r="AD1885" s="2"/>
      <c r="AE1885" s="2"/>
      <c r="AG1885" s="2"/>
    </row>
    <row r="1886" spans="1:33" x14ac:dyDescent="0.3">
      <c r="A1886" s="22"/>
      <c r="E1886" s="22"/>
      <c r="S1886" s="47"/>
      <c r="AD1886" s="2"/>
      <c r="AE1886" s="2"/>
      <c r="AG1886" s="2"/>
    </row>
    <row r="1887" spans="1:33" x14ac:dyDescent="0.3">
      <c r="A1887" s="22"/>
      <c r="E1887" s="22"/>
      <c r="S1887" s="47"/>
      <c r="AD1887" s="2"/>
      <c r="AE1887" s="2"/>
      <c r="AG1887" s="2"/>
    </row>
    <row r="1888" spans="1:33" x14ac:dyDescent="0.3">
      <c r="A1888" s="22"/>
      <c r="E1888" s="22"/>
      <c r="S1888" s="47"/>
      <c r="AD1888" s="2"/>
      <c r="AE1888" s="2"/>
      <c r="AG1888" s="2"/>
    </row>
    <row r="1889" spans="1:33" x14ac:dyDescent="0.3">
      <c r="A1889" s="22"/>
      <c r="E1889" s="22"/>
      <c r="S1889" s="47"/>
      <c r="AD1889" s="2"/>
      <c r="AE1889" s="2"/>
      <c r="AG1889" s="2"/>
    </row>
    <row r="1890" spans="1:33" x14ac:dyDescent="0.3">
      <c r="A1890" s="22"/>
      <c r="E1890" s="22"/>
      <c r="S1890" s="47"/>
      <c r="AD1890" s="2"/>
      <c r="AE1890" s="2"/>
      <c r="AG1890" s="2"/>
    </row>
    <row r="1891" spans="1:33" x14ac:dyDescent="0.3">
      <c r="A1891" s="22"/>
      <c r="E1891" s="22"/>
      <c r="S1891" s="47"/>
      <c r="AD1891" s="2"/>
      <c r="AE1891" s="2"/>
      <c r="AG1891" s="2"/>
    </row>
    <row r="1892" spans="1:33" x14ac:dyDescent="0.3">
      <c r="A1892" s="22"/>
      <c r="E1892" s="22"/>
      <c r="S1892" s="47"/>
      <c r="AD1892" s="2"/>
      <c r="AE1892" s="2"/>
      <c r="AG1892" s="2"/>
    </row>
    <row r="1893" spans="1:33" x14ac:dyDescent="0.3">
      <c r="A1893" s="22"/>
      <c r="E1893" s="22"/>
      <c r="S1893" s="47"/>
      <c r="AD1893" s="2"/>
      <c r="AE1893" s="2"/>
      <c r="AG1893" s="2"/>
    </row>
    <row r="1894" spans="1:33" x14ac:dyDescent="0.3">
      <c r="A1894" s="22"/>
      <c r="E1894" s="22"/>
      <c r="S1894" s="47"/>
      <c r="AD1894" s="2"/>
      <c r="AE1894" s="2"/>
      <c r="AG1894" s="2"/>
    </row>
    <row r="1895" spans="1:33" x14ac:dyDescent="0.3">
      <c r="A1895" s="22"/>
      <c r="E1895" s="22"/>
      <c r="S1895" s="47"/>
      <c r="AD1895" s="2"/>
      <c r="AE1895" s="2"/>
      <c r="AG1895" s="2"/>
    </row>
    <row r="1896" spans="1:33" x14ac:dyDescent="0.3">
      <c r="A1896" s="22"/>
      <c r="E1896" s="22"/>
      <c r="S1896" s="47"/>
      <c r="AD1896" s="2"/>
      <c r="AE1896" s="2"/>
      <c r="AG1896" s="2"/>
    </row>
    <row r="1897" spans="1:33" x14ac:dyDescent="0.3">
      <c r="A1897" s="22"/>
      <c r="E1897" s="22"/>
      <c r="S1897" s="47"/>
      <c r="AD1897" s="2"/>
      <c r="AE1897" s="2"/>
      <c r="AG1897" s="2"/>
    </row>
    <row r="1898" spans="1:33" x14ac:dyDescent="0.3">
      <c r="A1898" s="22"/>
      <c r="E1898" s="22"/>
      <c r="S1898" s="47"/>
      <c r="AD1898" s="2"/>
      <c r="AE1898" s="2"/>
      <c r="AG1898" s="2"/>
    </row>
    <row r="1899" spans="1:33" x14ac:dyDescent="0.3">
      <c r="A1899" s="22"/>
      <c r="E1899" s="22"/>
      <c r="S1899" s="47"/>
      <c r="AD1899" s="2"/>
      <c r="AE1899" s="2"/>
      <c r="AG1899" s="2"/>
    </row>
    <row r="1900" spans="1:33" x14ac:dyDescent="0.3">
      <c r="A1900" s="22"/>
      <c r="E1900" s="22"/>
      <c r="S1900" s="47"/>
      <c r="AD1900" s="2"/>
      <c r="AE1900" s="2"/>
      <c r="AG1900" s="2"/>
    </row>
    <row r="1901" spans="1:33" x14ac:dyDescent="0.3">
      <c r="A1901" s="22"/>
      <c r="E1901" s="22"/>
      <c r="S1901" s="47"/>
      <c r="AD1901" s="2"/>
      <c r="AE1901" s="2"/>
      <c r="AG1901" s="2"/>
    </row>
    <row r="1902" spans="1:33" x14ac:dyDescent="0.3">
      <c r="A1902" s="22"/>
      <c r="E1902" s="22"/>
      <c r="S1902" s="47"/>
      <c r="AD1902" s="2"/>
      <c r="AE1902" s="2"/>
      <c r="AG1902" s="2"/>
    </row>
    <row r="1903" spans="1:33" x14ac:dyDescent="0.3">
      <c r="A1903" s="22"/>
      <c r="E1903" s="22"/>
      <c r="S1903" s="47"/>
      <c r="AD1903" s="2"/>
      <c r="AE1903" s="2"/>
      <c r="AG1903" s="2"/>
    </row>
    <row r="1904" spans="1:33" x14ac:dyDescent="0.3">
      <c r="A1904" s="22"/>
      <c r="E1904" s="22"/>
      <c r="S1904" s="47"/>
      <c r="AD1904" s="2"/>
      <c r="AE1904" s="2"/>
      <c r="AG1904" s="2"/>
    </row>
    <row r="1905" spans="1:33" x14ac:dyDescent="0.3">
      <c r="A1905" s="22"/>
      <c r="E1905" s="22"/>
      <c r="S1905" s="47"/>
      <c r="AD1905" s="2"/>
      <c r="AE1905" s="2"/>
      <c r="AG1905" s="2"/>
    </row>
    <row r="1906" spans="1:33" x14ac:dyDescent="0.3">
      <c r="A1906" s="22"/>
      <c r="E1906" s="22"/>
      <c r="S1906" s="47"/>
      <c r="AD1906" s="2"/>
      <c r="AE1906" s="2"/>
      <c r="AG1906" s="2"/>
    </row>
    <row r="1907" spans="1:33" x14ac:dyDescent="0.3">
      <c r="A1907" s="22"/>
      <c r="E1907" s="22"/>
      <c r="S1907" s="47"/>
      <c r="AD1907" s="2"/>
      <c r="AE1907" s="2"/>
      <c r="AG1907" s="2"/>
    </row>
    <row r="1908" spans="1:33" x14ac:dyDescent="0.3">
      <c r="A1908" s="22"/>
      <c r="E1908" s="22"/>
      <c r="S1908" s="47"/>
      <c r="AD1908" s="2"/>
      <c r="AE1908" s="2"/>
      <c r="AG1908" s="2"/>
    </row>
    <row r="1909" spans="1:33" x14ac:dyDescent="0.3">
      <c r="A1909" s="22"/>
      <c r="E1909" s="22"/>
      <c r="S1909" s="47"/>
      <c r="AD1909" s="2"/>
      <c r="AE1909" s="2"/>
      <c r="AG1909" s="2"/>
    </row>
    <row r="1910" spans="1:33" x14ac:dyDescent="0.3">
      <c r="A1910" s="22"/>
      <c r="E1910" s="22"/>
      <c r="S1910" s="47"/>
      <c r="AD1910" s="2"/>
      <c r="AE1910" s="2"/>
      <c r="AG1910" s="2"/>
    </row>
    <row r="1911" spans="1:33" x14ac:dyDescent="0.3">
      <c r="A1911" s="22"/>
      <c r="E1911" s="22"/>
      <c r="S1911" s="47"/>
      <c r="AD1911" s="2"/>
      <c r="AE1911" s="2"/>
      <c r="AG1911" s="2"/>
    </row>
    <row r="1912" spans="1:33" x14ac:dyDescent="0.3">
      <c r="A1912" s="22"/>
      <c r="E1912" s="22"/>
      <c r="S1912" s="47"/>
      <c r="AD1912" s="2"/>
      <c r="AE1912" s="2"/>
      <c r="AG1912" s="2"/>
    </row>
    <row r="1913" spans="1:33" x14ac:dyDescent="0.3">
      <c r="A1913" s="22"/>
      <c r="E1913" s="22"/>
      <c r="S1913" s="47"/>
      <c r="AD1913" s="2"/>
      <c r="AE1913" s="2"/>
      <c r="AG1913" s="2"/>
    </row>
    <row r="1914" spans="1:33" x14ac:dyDescent="0.3">
      <c r="A1914" s="22"/>
      <c r="E1914" s="22"/>
      <c r="S1914" s="47"/>
      <c r="AD1914" s="2"/>
      <c r="AE1914" s="2"/>
      <c r="AG1914" s="2"/>
    </row>
    <row r="1915" spans="1:33" x14ac:dyDescent="0.3">
      <c r="A1915" s="22"/>
      <c r="E1915" s="22"/>
      <c r="S1915" s="47"/>
      <c r="AD1915" s="2"/>
      <c r="AE1915" s="2"/>
      <c r="AG1915" s="2"/>
    </row>
    <row r="1916" spans="1:33" x14ac:dyDescent="0.3">
      <c r="A1916" s="22"/>
      <c r="E1916" s="22"/>
      <c r="S1916" s="47"/>
      <c r="AD1916" s="2"/>
      <c r="AE1916" s="2"/>
      <c r="AG1916" s="2"/>
    </row>
    <row r="1917" spans="1:33" x14ac:dyDescent="0.3">
      <c r="A1917" s="22"/>
      <c r="E1917" s="22"/>
      <c r="S1917" s="47"/>
      <c r="AD1917" s="2"/>
      <c r="AE1917" s="2"/>
      <c r="AG1917" s="2"/>
    </row>
    <row r="1918" spans="1:33" x14ac:dyDescent="0.3">
      <c r="A1918" s="22"/>
      <c r="E1918" s="22"/>
      <c r="S1918" s="47"/>
      <c r="AD1918" s="2"/>
      <c r="AE1918" s="2"/>
      <c r="AG1918" s="2"/>
    </row>
    <row r="1919" spans="1:33" x14ac:dyDescent="0.3">
      <c r="A1919" s="22"/>
      <c r="E1919" s="22"/>
      <c r="S1919" s="47"/>
      <c r="AD1919" s="2"/>
      <c r="AE1919" s="2"/>
      <c r="AG1919" s="2"/>
    </row>
    <row r="1920" spans="1:33" x14ac:dyDescent="0.3">
      <c r="A1920" s="22"/>
      <c r="E1920" s="22"/>
      <c r="S1920" s="47"/>
      <c r="AD1920" s="2"/>
      <c r="AE1920" s="2"/>
      <c r="AG1920" s="2"/>
    </row>
    <row r="1921" spans="1:33" x14ac:dyDescent="0.3">
      <c r="A1921" s="22"/>
      <c r="E1921" s="22"/>
      <c r="S1921" s="47"/>
      <c r="AD1921" s="2"/>
      <c r="AE1921" s="2"/>
      <c r="AG1921" s="2"/>
    </row>
    <row r="1922" spans="1:33" x14ac:dyDescent="0.3">
      <c r="A1922" s="22"/>
      <c r="E1922" s="22"/>
      <c r="S1922" s="47"/>
      <c r="AD1922" s="2"/>
      <c r="AE1922" s="2"/>
      <c r="AG1922" s="2"/>
    </row>
    <row r="1923" spans="1:33" x14ac:dyDescent="0.3">
      <c r="A1923" s="22"/>
      <c r="E1923" s="22"/>
      <c r="S1923" s="47"/>
      <c r="AD1923" s="2"/>
      <c r="AE1923" s="2"/>
      <c r="AG1923" s="2"/>
    </row>
    <row r="1924" spans="1:33" x14ac:dyDescent="0.3">
      <c r="A1924" s="22"/>
      <c r="E1924" s="22"/>
      <c r="S1924" s="47"/>
      <c r="AD1924" s="2"/>
      <c r="AE1924" s="2"/>
      <c r="AG1924" s="2"/>
    </row>
    <row r="1925" spans="1:33" x14ac:dyDescent="0.3">
      <c r="A1925" s="22"/>
      <c r="E1925" s="22"/>
      <c r="S1925" s="47"/>
      <c r="AD1925" s="2"/>
      <c r="AE1925" s="2"/>
      <c r="AG1925" s="2"/>
    </row>
    <row r="1926" spans="1:33" x14ac:dyDescent="0.3">
      <c r="A1926" s="22"/>
      <c r="E1926" s="22"/>
      <c r="S1926" s="47"/>
      <c r="AD1926" s="2"/>
      <c r="AE1926" s="2"/>
      <c r="AG1926" s="2"/>
    </row>
    <row r="1927" spans="1:33" x14ac:dyDescent="0.3">
      <c r="A1927" s="22"/>
      <c r="E1927" s="22"/>
      <c r="S1927" s="47"/>
      <c r="AD1927" s="2"/>
      <c r="AE1927" s="2"/>
      <c r="AG1927" s="2"/>
    </row>
    <row r="1928" spans="1:33" x14ac:dyDescent="0.3">
      <c r="A1928" s="22"/>
      <c r="E1928" s="22"/>
      <c r="S1928" s="47"/>
      <c r="AD1928" s="2"/>
      <c r="AE1928" s="2"/>
      <c r="AG1928" s="2"/>
    </row>
    <row r="1929" spans="1:33" x14ac:dyDescent="0.3">
      <c r="A1929" s="22"/>
      <c r="E1929" s="22"/>
      <c r="S1929" s="47"/>
      <c r="AD1929" s="2"/>
      <c r="AE1929" s="2"/>
      <c r="AG1929" s="2"/>
    </row>
    <row r="1930" spans="1:33" x14ac:dyDescent="0.3">
      <c r="A1930" s="22"/>
      <c r="E1930" s="22"/>
      <c r="S1930" s="47"/>
      <c r="AD1930" s="2"/>
      <c r="AE1930" s="2"/>
      <c r="AG1930" s="2"/>
    </row>
    <row r="1931" spans="1:33" x14ac:dyDescent="0.3">
      <c r="A1931" s="22"/>
      <c r="E1931" s="22"/>
      <c r="S1931" s="47"/>
      <c r="AD1931" s="2"/>
      <c r="AE1931" s="2"/>
      <c r="AG1931" s="2"/>
    </row>
    <row r="1932" spans="1:33" x14ac:dyDescent="0.3">
      <c r="A1932" s="22"/>
      <c r="E1932" s="22"/>
      <c r="S1932" s="47"/>
      <c r="AD1932" s="2"/>
      <c r="AE1932" s="2"/>
      <c r="AG1932" s="2"/>
    </row>
    <row r="1933" spans="1:33" x14ac:dyDescent="0.3">
      <c r="A1933" s="22"/>
      <c r="E1933" s="22"/>
      <c r="S1933" s="47"/>
      <c r="AD1933" s="2"/>
      <c r="AE1933" s="2"/>
      <c r="AG1933" s="2"/>
    </row>
    <row r="1934" spans="1:33" x14ac:dyDescent="0.3">
      <c r="A1934" s="22"/>
      <c r="E1934" s="22"/>
      <c r="S1934" s="47"/>
      <c r="AD1934" s="2"/>
      <c r="AE1934" s="2"/>
      <c r="AG1934" s="2"/>
    </row>
    <row r="1935" spans="1:33" x14ac:dyDescent="0.3">
      <c r="A1935" s="22"/>
      <c r="E1935" s="22"/>
      <c r="S1935" s="47"/>
      <c r="AD1935" s="2"/>
      <c r="AE1935" s="2"/>
      <c r="AG1935" s="2"/>
    </row>
    <row r="1936" spans="1:33" x14ac:dyDescent="0.3">
      <c r="A1936" s="22"/>
      <c r="E1936" s="22"/>
      <c r="S1936" s="47"/>
      <c r="AD1936" s="2"/>
      <c r="AE1936" s="2"/>
      <c r="AG1936" s="2"/>
    </row>
    <row r="1937" spans="1:33" x14ac:dyDescent="0.3">
      <c r="A1937" s="22"/>
      <c r="E1937" s="22"/>
      <c r="S1937" s="47"/>
      <c r="AD1937" s="2"/>
      <c r="AE1937" s="2"/>
      <c r="AG1937" s="2"/>
    </row>
    <row r="1938" spans="1:33" x14ac:dyDescent="0.3">
      <c r="A1938" s="22"/>
      <c r="E1938" s="22"/>
      <c r="S1938" s="47"/>
      <c r="AD1938" s="2"/>
      <c r="AE1938" s="2"/>
      <c r="AG1938" s="2"/>
    </row>
    <row r="1939" spans="1:33" x14ac:dyDescent="0.3">
      <c r="A1939" s="22"/>
      <c r="E1939" s="22"/>
      <c r="S1939" s="47"/>
      <c r="AD1939" s="2"/>
      <c r="AE1939" s="2"/>
      <c r="AG1939" s="2"/>
    </row>
    <row r="1940" spans="1:33" x14ac:dyDescent="0.3">
      <c r="A1940" s="22"/>
      <c r="E1940" s="22"/>
      <c r="S1940" s="47"/>
      <c r="AD1940" s="2"/>
      <c r="AE1940" s="2"/>
      <c r="AG1940" s="2"/>
    </row>
    <row r="1941" spans="1:33" x14ac:dyDescent="0.3">
      <c r="A1941" s="22"/>
      <c r="E1941" s="22"/>
      <c r="S1941" s="47"/>
      <c r="AD1941" s="2"/>
      <c r="AE1941" s="2"/>
      <c r="AG1941" s="2"/>
    </row>
    <row r="1942" spans="1:33" x14ac:dyDescent="0.3">
      <c r="A1942" s="22"/>
      <c r="E1942" s="22"/>
      <c r="S1942" s="47"/>
      <c r="AD1942" s="2"/>
      <c r="AE1942" s="2"/>
      <c r="AG1942" s="2"/>
    </row>
    <row r="1943" spans="1:33" x14ac:dyDescent="0.3">
      <c r="A1943" s="22"/>
      <c r="E1943" s="22"/>
      <c r="S1943" s="47"/>
      <c r="AD1943" s="2"/>
      <c r="AE1943" s="2"/>
      <c r="AG1943" s="2"/>
    </row>
    <row r="1944" spans="1:33" x14ac:dyDescent="0.3">
      <c r="A1944" s="22"/>
      <c r="E1944" s="22"/>
      <c r="S1944" s="47"/>
      <c r="AD1944" s="2"/>
      <c r="AE1944" s="2"/>
      <c r="AG1944" s="2"/>
    </row>
    <row r="1945" spans="1:33" x14ac:dyDescent="0.3">
      <c r="A1945" s="22"/>
      <c r="E1945" s="22"/>
      <c r="S1945" s="47"/>
      <c r="AD1945" s="2"/>
      <c r="AE1945" s="2"/>
      <c r="AG1945" s="2"/>
    </row>
    <row r="1946" spans="1:33" x14ac:dyDescent="0.3">
      <c r="A1946" s="22"/>
      <c r="E1946" s="22"/>
      <c r="S1946" s="47"/>
      <c r="AD1946" s="2"/>
      <c r="AE1946" s="2"/>
      <c r="AG1946" s="2"/>
    </row>
    <row r="1947" spans="1:33" x14ac:dyDescent="0.3">
      <c r="A1947" s="22"/>
      <c r="E1947" s="22"/>
      <c r="S1947" s="47"/>
      <c r="AD1947" s="2"/>
      <c r="AE1947" s="2"/>
      <c r="AG1947" s="2"/>
    </row>
    <row r="1948" spans="1:33" x14ac:dyDescent="0.3">
      <c r="A1948" s="22"/>
      <c r="E1948" s="22"/>
      <c r="S1948" s="47"/>
      <c r="AD1948" s="2"/>
      <c r="AE1948" s="2"/>
      <c r="AG1948" s="2"/>
    </row>
    <row r="1949" spans="1:33" x14ac:dyDescent="0.3">
      <c r="A1949" s="22"/>
      <c r="E1949" s="22"/>
      <c r="S1949" s="47"/>
      <c r="AD1949" s="2"/>
      <c r="AE1949" s="2"/>
      <c r="AG1949" s="2"/>
    </row>
    <row r="1950" spans="1:33" x14ac:dyDescent="0.3">
      <c r="A1950" s="22"/>
      <c r="E1950" s="22"/>
      <c r="S1950" s="47"/>
      <c r="AD1950" s="2"/>
      <c r="AE1950" s="2"/>
      <c r="AG1950" s="2"/>
    </row>
    <row r="1951" spans="1:33" x14ac:dyDescent="0.3">
      <c r="A1951" s="22"/>
      <c r="E1951" s="22"/>
      <c r="S1951" s="47"/>
      <c r="AD1951" s="2"/>
      <c r="AE1951" s="2"/>
      <c r="AG1951" s="2"/>
    </row>
    <row r="1952" spans="1:33" x14ac:dyDescent="0.3">
      <c r="A1952" s="22"/>
      <c r="E1952" s="22"/>
      <c r="S1952" s="47"/>
      <c r="AD1952" s="2"/>
      <c r="AE1952" s="2"/>
      <c r="AG1952" s="2"/>
    </row>
    <row r="1953" spans="1:33" x14ac:dyDescent="0.3">
      <c r="A1953" s="22"/>
      <c r="E1953" s="22"/>
      <c r="S1953" s="47"/>
      <c r="AD1953" s="2"/>
      <c r="AE1953" s="2"/>
      <c r="AG1953" s="2"/>
    </row>
    <row r="1954" spans="1:33" x14ac:dyDescent="0.3">
      <c r="A1954" s="22"/>
      <c r="E1954" s="22"/>
      <c r="S1954" s="47"/>
      <c r="AD1954" s="2"/>
      <c r="AE1954" s="2"/>
      <c r="AG1954" s="2"/>
    </row>
    <row r="1955" spans="1:33" x14ac:dyDescent="0.3">
      <c r="A1955" s="22"/>
      <c r="E1955" s="22"/>
      <c r="S1955" s="47"/>
      <c r="AD1955" s="2"/>
      <c r="AE1955" s="2"/>
      <c r="AG1955" s="2"/>
    </row>
    <row r="1956" spans="1:33" x14ac:dyDescent="0.3">
      <c r="A1956" s="22"/>
      <c r="E1956" s="22"/>
      <c r="S1956" s="47"/>
      <c r="AD1956" s="2"/>
      <c r="AE1956" s="2"/>
      <c r="AG1956" s="2"/>
    </row>
    <row r="1957" spans="1:33" x14ac:dyDescent="0.3">
      <c r="A1957" s="22"/>
      <c r="E1957" s="22"/>
      <c r="S1957" s="47"/>
      <c r="AD1957" s="2"/>
      <c r="AE1957" s="2"/>
      <c r="AG1957" s="2"/>
    </row>
    <row r="1958" spans="1:33" x14ac:dyDescent="0.3">
      <c r="A1958" s="22"/>
      <c r="E1958" s="22"/>
      <c r="S1958" s="47"/>
      <c r="W1958" s="11"/>
      <c r="AD1958" s="2"/>
      <c r="AE1958" s="2"/>
      <c r="AG1958" s="2"/>
    </row>
    <row r="1959" spans="1:33" x14ac:dyDescent="0.3">
      <c r="A1959" s="22"/>
      <c r="E1959" s="22"/>
      <c r="S1959" s="47"/>
      <c r="W1959" s="11"/>
      <c r="AD1959" s="2"/>
      <c r="AE1959" s="2"/>
      <c r="AG1959" s="2"/>
    </row>
    <row r="1960" spans="1:33" x14ac:dyDescent="0.3">
      <c r="A1960" s="22"/>
      <c r="E1960" s="22"/>
      <c r="S1960" s="47"/>
      <c r="W1960" s="11"/>
      <c r="AD1960" s="2"/>
      <c r="AE1960" s="2"/>
      <c r="AG1960" s="2"/>
    </row>
    <row r="1961" spans="1:33" x14ac:dyDescent="0.3">
      <c r="A1961" s="22"/>
      <c r="E1961" s="22"/>
      <c r="S1961" s="47"/>
      <c r="W1961" s="11"/>
      <c r="AD1961" s="2"/>
      <c r="AE1961" s="2"/>
      <c r="AG1961" s="2"/>
    </row>
    <row r="1962" spans="1:33" x14ac:dyDescent="0.3">
      <c r="A1962" s="22"/>
      <c r="E1962" s="22"/>
      <c r="S1962" s="47"/>
      <c r="W1962" s="11"/>
      <c r="AD1962" s="2"/>
      <c r="AE1962" s="2"/>
      <c r="AG1962" s="2"/>
    </row>
    <row r="1963" spans="1:33" x14ac:dyDescent="0.3">
      <c r="A1963" s="22"/>
      <c r="E1963" s="22"/>
      <c r="S1963" s="47"/>
      <c r="W1963" s="11"/>
      <c r="AD1963" s="2"/>
      <c r="AE1963" s="2"/>
      <c r="AG1963" s="2"/>
    </row>
    <row r="1964" spans="1:33" x14ac:dyDescent="0.3">
      <c r="A1964" s="22"/>
      <c r="E1964" s="22"/>
      <c r="S1964" s="47"/>
      <c r="W1964" s="11"/>
      <c r="AD1964" s="2"/>
      <c r="AE1964" s="2"/>
      <c r="AG1964" s="2"/>
    </row>
    <row r="1965" spans="1:33" x14ac:dyDescent="0.3">
      <c r="A1965" s="22"/>
      <c r="E1965" s="22"/>
      <c r="S1965" s="47"/>
      <c r="W1965" s="11"/>
      <c r="AD1965" s="2"/>
      <c r="AE1965" s="2"/>
      <c r="AG1965" s="2"/>
    </row>
    <row r="1966" spans="1:33" x14ac:dyDescent="0.3">
      <c r="A1966" s="22"/>
      <c r="E1966" s="22"/>
      <c r="S1966" s="47"/>
      <c r="W1966" s="11"/>
      <c r="AD1966" s="2"/>
      <c r="AE1966" s="2"/>
      <c r="AG1966" s="2"/>
    </row>
    <row r="1967" spans="1:33" x14ac:dyDescent="0.3">
      <c r="A1967" s="22"/>
      <c r="E1967" s="22"/>
      <c r="S1967" s="47"/>
      <c r="W1967" s="11"/>
      <c r="AD1967" s="2"/>
      <c r="AE1967" s="2"/>
      <c r="AG1967" s="2"/>
    </row>
    <row r="1968" spans="1:33" x14ac:dyDescent="0.3">
      <c r="A1968" s="22"/>
      <c r="E1968" s="22"/>
      <c r="S1968" s="47"/>
      <c r="W1968" s="11"/>
      <c r="AD1968" s="2"/>
      <c r="AE1968" s="2"/>
      <c r="AG1968" s="2"/>
    </row>
    <row r="1969" spans="1:33" x14ac:dyDescent="0.3">
      <c r="A1969" s="22"/>
      <c r="E1969" s="22"/>
      <c r="S1969" s="47"/>
      <c r="W1969" s="11"/>
      <c r="AD1969" s="2"/>
      <c r="AE1969" s="2"/>
      <c r="AG1969" s="2"/>
    </row>
    <row r="1970" spans="1:33" x14ac:dyDescent="0.3">
      <c r="A1970" s="22"/>
      <c r="E1970" s="22"/>
      <c r="S1970" s="47"/>
      <c r="W1970" s="11"/>
      <c r="AD1970" s="2"/>
      <c r="AE1970" s="2"/>
      <c r="AG1970" s="2"/>
    </row>
    <row r="1971" spans="1:33" x14ac:dyDescent="0.3">
      <c r="A1971" s="22"/>
      <c r="E1971" s="22"/>
      <c r="S1971" s="47"/>
      <c r="W1971" s="11"/>
      <c r="AD1971" s="2"/>
      <c r="AE1971" s="2"/>
      <c r="AG1971" s="2"/>
    </row>
    <row r="1972" spans="1:33" x14ac:dyDescent="0.3">
      <c r="A1972" s="22"/>
      <c r="E1972" s="22"/>
      <c r="S1972" s="47"/>
      <c r="W1972" s="11"/>
      <c r="AD1972" s="2"/>
      <c r="AE1972" s="2"/>
      <c r="AG1972" s="2"/>
    </row>
    <row r="1973" spans="1:33" x14ac:dyDescent="0.3">
      <c r="A1973" s="22"/>
      <c r="E1973" s="22"/>
      <c r="S1973" s="47"/>
      <c r="W1973" s="11"/>
      <c r="AD1973" s="2"/>
      <c r="AE1973" s="2"/>
      <c r="AG1973" s="2"/>
    </row>
    <row r="1974" spans="1:33" x14ac:dyDescent="0.3">
      <c r="A1974" s="22"/>
      <c r="E1974" s="22"/>
      <c r="S1974" s="47"/>
      <c r="W1974" s="11"/>
      <c r="AD1974" s="2"/>
      <c r="AE1974" s="2"/>
      <c r="AG1974" s="2"/>
    </row>
    <row r="1975" spans="1:33" x14ac:dyDescent="0.3">
      <c r="A1975" s="22"/>
      <c r="E1975" s="22"/>
      <c r="S1975" s="47"/>
      <c r="W1975" s="11"/>
      <c r="AD1975" s="2"/>
      <c r="AE1975" s="2"/>
      <c r="AG1975" s="2"/>
    </row>
    <row r="1976" spans="1:33" x14ac:dyDescent="0.3">
      <c r="A1976" s="22"/>
      <c r="E1976" s="22"/>
      <c r="S1976" s="47"/>
      <c r="W1976" s="11"/>
      <c r="AD1976" s="2"/>
      <c r="AE1976" s="2"/>
      <c r="AG1976" s="2"/>
    </row>
    <row r="1977" spans="1:33" x14ac:dyDescent="0.3">
      <c r="A1977" s="22"/>
      <c r="E1977" s="22"/>
      <c r="S1977" s="47"/>
      <c r="W1977" s="11"/>
      <c r="AD1977" s="2"/>
      <c r="AE1977" s="2"/>
      <c r="AG1977" s="2"/>
    </row>
    <row r="1978" spans="1:33" x14ac:dyDescent="0.3">
      <c r="A1978" s="22"/>
      <c r="E1978" s="22"/>
      <c r="S1978" s="47"/>
      <c r="W1978" s="11"/>
      <c r="AD1978" s="2"/>
      <c r="AE1978" s="2"/>
      <c r="AG1978" s="2"/>
    </row>
    <row r="1979" spans="1:33" x14ac:dyDescent="0.3">
      <c r="A1979" s="22"/>
      <c r="E1979" s="22"/>
      <c r="S1979" s="47"/>
      <c r="W1979" s="11"/>
      <c r="AD1979" s="2"/>
      <c r="AE1979" s="2"/>
      <c r="AG1979" s="2"/>
    </row>
    <row r="1980" spans="1:33" x14ac:dyDescent="0.3">
      <c r="A1980" s="22"/>
      <c r="E1980" s="22"/>
      <c r="S1980" s="47"/>
      <c r="W1980" s="11"/>
      <c r="AD1980" s="2"/>
      <c r="AE1980" s="2"/>
      <c r="AG1980" s="2"/>
    </row>
    <row r="1981" spans="1:33" x14ac:dyDescent="0.3">
      <c r="A1981" s="22"/>
      <c r="E1981" s="22"/>
      <c r="S1981" s="47"/>
      <c r="W1981" s="11"/>
      <c r="AD1981" s="2"/>
      <c r="AE1981" s="2"/>
      <c r="AG1981" s="2"/>
    </row>
    <row r="1982" spans="1:33" x14ac:dyDescent="0.3">
      <c r="A1982" s="22"/>
      <c r="E1982" s="22"/>
      <c r="S1982" s="47"/>
      <c r="W1982" s="11"/>
      <c r="AD1982" s="2"/>
      <c r="AE1982" s="2"/>
      <c r="AG1982" s="2"/>
    </row>
    <row r="1983" spans="1:33" x14ac:dyDescent="0.3">
      <c r="A1983" s="22"/>
      <c r="E1983" s="22"/>
      <c r="S1983" s="47"/>
      <c r="W1983" s="11"/>
      <c r="AD1983" s="2"/>
      <c r="AE1983" s="2"/>
      <c r="AG1983" s="2"/>
    </row>
    <row r="1984" spans="1:33" x14ac:dyDescent="0.3">
      <c r="A1984" s="22"/>
      <c r="E1984" s="22"/>
      <c r="S1984" s="47"/>
      <c r="W1984" s="11"/>
      <c r="AD1984" s="2"/>
      <c r="AE1984" s="2"/>
      <c r="AG1984" s="2"/>
    </row>
    <row r="1985" spans="1:33" x14ac:dyDescent="0.3">
      <c r="A1985" s="22"/>
      <c r="E1985" s="22"/>
      <c r="S1985" s="47"/>
      <c r="W1985" s="11"/>
      <c r="AD1985" s="2"/>
      <c r="AE1985" s="2"/>
      <c r="AG1985" s="2"/>
    </row>
    <row r="1986" spans="1:33" x14ac:dyDescent="0.3">
      <c r="A1986" s="22"/>
      <c r="E1986" s="22"/>
      <c r="S1986" s="47"/>
      <c r="W1986" s="11"/>
      <c r="AD1986" s="2"/>
      <c r="AE1986" s="2"/>
      <c r="AG1986" s="2"/>
    </row>
    <row r="1987" spans="1:33" x14ac:dyDescent="0.3">
      <c r="A1987" s="22"/>
      <c r="E1987" s="22"/>
      <c r="S1987" s="47"/>
      <c r="W1987" s="11"/>
      <c r="AD1987" s="2"/>
      <c r="AE1987" s="2"/>
      <c r="AG1987" s="2"/>
    </row>
    <row r="1988" spans="1:33" x14ac:dyDescent="0.3">
      <c r="A1988" s="22"/>
      <c r="E1988" s="22"/>
      <c r="S1988" s="47"/>
      <c r="W1988" s="11"/>
      <c r="AD1988" s="2"/>
      <c r="AE1988" s="2"/>
      <c r="AG1988" s="2"/>
    </row>
    <row r="1989" spans="1:33" x14ac:dyDescent="0.3">
      <c r="A1989" s="22"/>
      <c r="E1989" s="22"/>
      <c r="S1989" s="47"/>
      <c r="W1989" s="11"/>
      <c r="AD1989" s="2"/>
      <c r="AE1989" s="2"/>
      <c r="AG1989" s="2"/>
    </row>
    <row r="1990" spans="1:33" x14ac:dyDescent="0.3">
      <c r="A1990" s="22"/>
      <c r="E1990" s="22"/>
      <c r="S1990" s="47"/>
      <c r="W1990" s="11"/>
      <c r="AD1990" s="2"/>
      <c r="AE1990" s="2"/>
      <c r="AG1990" s="2"/>
    </row>
    <row r="1991" spans="1:33" x14ac:dyDescent="0.3">
      <c r="A1991" s="22"/>
      <c r="E1991" s="22"/>
      <c r="S1991" s="47"/>
      <c r="W1991" s="11"/>
      <c r="AD1991" s="2"/>
      <c r="AE1991" s="2"/>
      <c r="AG1991" s="2"/>
    </row>
    <row r="1992" spans="1:33" x14ac:dyDescent="0.3">
      <c r="A1992" s="22"/>
      <c r="E1992" s="22"/>
      <c r="S1992" s="47"/>
      <c r="W1992" s="11"/>
      <c r="AD1992" s="2"/>
      <c r="AE1992" s="2"/>
      <c r="AG1992" s="2"/>
    </row>
    <row r="1993" spans="1:33" x14ac:dyDescent="0.3">
      <c r="A1993" s="22"/>
      <c r="E1993" s="22"/>
      <c r="S1993" s="47"/>
      <c r="W1993" s="11"/>
      <c r="AD1993" s="2"/>
      <c r="AE1993" s="2"/>
      <c r="AG1993" s="2"/>
    </row>
    <row r="1994" spans="1:33" x14ac:dyDescent="0.3">
      <c r="A1994" s="22"/>
      <c r="E1994" s="22"/>
      <c r="S1994" s="47"/>
      <c r="W1994" s="11"/>
      <c r="AD1994" s="2"/>
      <c r="AE1994" s="2"/>
      <c r="AG1994" s="2"/>
    </row>
    <row r="1995" spans="1:33" x14ac:dyDescent="0.3">
      <c r="A1995" s="22"/>
      <c r="E1995" s="22"/>
      <c r="S1995" s="47"/>
      <c r="W1995" s="11"/>
      <c r="AD1995" s="2"/>
      <c r="AE1995" s="2"/>
      <c r="AG1995" s="2"/>
    </row>
    <row r="1996" spans="1:33" x14ac:dyDescent="0.3">
      <c r="A1996" s="22"/>
      <c r="E1996" s="22"/>
      <c r="S1996" s="47"/>
      <c r="W1996" s="11"/>
      <c r="AD1996" s="2"/>
      <c r="AE1996" s="2"/>
      <c r="AG1996" s="2"/>
    </row>
    <row r="1997" spans="1:33" x14ac:dyDescent="0.3">
      <c r="A1997" s="22"/>
      <c r="E1997" s="22"/>
      <c r="S1997" s="47"/>
      <c r="W1997" s="11"/>
      <c r="AD1997" s="2"/>
      <c r="AE1997" s="2"/>
      <c r="AG1997" s="2"/>
    </row>
    <row r="1998" spans="1:33" x14ac:dyDescent="0.3">
      <c r="A1998" s="22"/>
      <c r="E1998" s="22"/>
      <c r="S1998" s="47"/>
      <c r="W1998" s="11"/>
      <c r="AD1998" s="2"/>
      <c r="AE1998" s="2"/>
      <c r="AG1998" s="2"/>
    </row>
    <row r="1999" spans="1:33" x14ac:dyDescent="0.3">
      <c r="A1999" s="22"/>
      <c r="E1999" s="22"/>
      <c r="S1999" s="47"/>
      <c r="W1999" s="11"/>
      <c r="AD1999" s="2"/>
      <c r="AE1999" s="2"/>
      <c r="AG1999" s="2"/>
    </row>
    <row r="2000" spans="1:33" x14ac:dyDescent="0.3">
      <c r="A2000" s="22"/>
      <c r="E2000" s="22"/>
      <c r="S2000" s="47"/>
      <c r="W2000" s="11"/>
      <c r="AD2000" s="2"/>
      <c r="AE2000" s="2"/>
      <c r="AG2000" s="2"/>
    </row>
    <row r="2001" spans="1:33" x14ac:dyDescent="0.3">
      <c r="A2001" s="22"/>
      <c r="E2001" s="22"/>
      <c r="S2001" s="47"/>
      <c r="W2001" s="11"/>
      <c r="AD2001" s="2"/>
      <c r="AE2001" s="2"/>
      <c r="AG2001" s="2"/>
    </row>
    <row r="2002" spans="1:33" x14ac:dyDescent="0.3">
      <c r="A2002" s="22"/>
      <c r="E2002" s="22"/>
      <c r="S2002" s="47"/>
      <c r="W2002" s="11"/>
      <c r="AD2002" s="2"/>
      <c r="AE2002" s="2"/>
      <c r="AG2002" s="2"/>
    </row>
    <row r="2003" spans="1:33" x14ac:dyDescent="0.3">
      <c r="A2003" s="22"/>
      <c r="E2003" s="22"/>
      <c r="S2003" s="47"/>
      <c r="W2003" s="11"/>
      <c r="AD2003" s="2"/>
      <c r="AE2003" s="2"/>
      <c r="AG2003" s="2"/>
    </row>
    <row r="2004" spans="1:33" x14ac:dyDescent="0.3">
      <c r="A2004" s="22"/>
      <c r="E2004" s="22"/>
      <c r="S2004" s="47"/>
      <c r="W2004" s="11"/>
      <c r="AD2004" s="2"/>
      <c r="AE2004" s="2"/>
      <c r="AG2004" s="2"/>
    </row>
    <row r="2005" spans="1:33" x14ac:dyDescent="0.3">
      <c r="A2005" s="22"/>
      <c r="E2005" s="22"/>
      <c r="S2005" s="47"/>
      <c r="W2005" s="11"/>
      <c r="AD2005" s="2"/>
      <c r="AE2005" s="2"/>
      <c r="AG2005" s="2"/>
    </row>
    <row r="2006" spans="1:33" x14ac:dyDescent="0.3">
      <c r="A2006" s="22"/>
      <c r="E2006" s="22"/>
      <c r="S2006" s="47"/>
      <c r="W2006" s="11"/>
      <c r="AD2006" s="2"/>
      <c r="AE2006" s="2"/>
      <c r="AG2006" s="2"/>
    </row>
    <row r="2007" spans="1:33" x14ac:dyDescent="0.3">
      <c r="A2007" s="22"/>
      <c r="E2007" s="22"/>
      <c r="S2007" s="47"/>
      <c r="W2007" s="11"/>
      <c r="AD2007" s="2"/>
      <c r="AE2007" s="2"/>
      <c r="AG2007" s="2"/>
    </row>
    <row r="2008" spans="1:33" x14ac:dyDescent="0.3">
      <c r="A2008" s="22"/>
      <c r="E2008" s="22"/>
      <c r="S2008" s="47"/>
      <c r="W2008" s="11"/>
      <c r="AD2008" s="2"/>
      <c r="AE2008" s="2"/>
      <c r="AG2008" s="2"/>
    </row>
    <row r="2009" spans="1:33" x14ac:dyDescent="0.3">
      <c r="A2009" s="22"/>
      <c r="E2009" s="22"/>
      <c r="S2009" s="47"/>
      <c r="W2009" s="11"/>
      <c r="AD2009" s="2"/>
      <c r="AE2009" s="2"/>
      <c r="AG2009" s="2"/>
    </row>
    <row r="2010" spans="1:33" x14ac:dyDescent="0.3">
      <c r="A2010" s="22"/>
      <c r="E2010" s="22"/>
      <c r="S2010" s="47"/>
      <c r="W2010" s="11"/>
      <c r="AD2010" s="2"/>
      <c r="AE2010" s="2"/>
      <c r="AG2010" s="2"/>
    </row>
    <row r="2011" spans="1:33" x14ac:dyDescent="0.3">
      <c r="A2011" s="22"/>
      <c r="E2011" s="22"/>
      <c r="S2011" s="47"/>
      <c r="W2011" s="11"/>
      <c r="AD2011" s="2"/>
      <c r="AE2011" s="2"/>
      <c r="AG2011" s="2"/>
    </row>
    <row r="2012" spans="1:33" x14ac:dyDescent="0.3">
      <c r="A2012" s="22"/>
      <c r="E2012" s="22"/>
      <c r="S2012" s="47"/>
      <c r="W2012" s="11"/>
      <c r="AD2012" s="2"/>
      <c r="AE2012" s="2"/>
      <c r="AG2012" s="2"/>
    </row>
    <row r="2013" spans="1:33" x14ac:dyDescent="0.3">
      <c r="A2013" s="22"/>
      <c r="E2013" s="22"/>
      <c r="S2013" s="47"/>
      <c r="W2013" s="11"/>
      <c r="AD2013" s="2"/>
      <c r="AE2013" s="2"/>
      <c r="AG2013" s="2"/>
    </row>
    <row r="2014" spans="1:33" x14ac:dyDescent="0.3">
      <c r="A2014" s="22"/>
      <c r="E2014" s="22"/>
      <c r="S2014" s="47"/>
      <c r="W2014" s="11"/>
      <c r="AD2014" s="2"/>
      <c r="AE2014" s="2"/>
      <c r="AG2014" s="2"/>
    </row>
    <row r="2015" spans="1:33" x14ac:dyDescent="0.3">
      <c r="A2015" s="22"/>
      <c r="E2015" s="22"/>
      <c r="S2015" s="47"/>
      <c r="W2015" s="11"/>
      <c r="AD2015" s="2"/>
      <c r="AE2015" s="2"/>
      <c r="AG2015" s="2"/>
    </row>
    <row r="2016" spans="1:33" x14ac:dyDescent="0.3">
      <c r="A2016" s="22"/>
      <c r="E2016" s="22"/>
      <c r="S2016" s="47"/>
      <c r="W2016" s="11"/>
      <c r="AD2016" s="2"/>
      <c r="AE2016" s="2"/>
      <c r="AG2016" s="2"/>
    </row>
    <row r="2017" spans="1:33" x14ac:dyDescent="0.3">
      <c r="A2017" s="22"/>
      <c r="E2017" s="22"/>
      <c r="S2017" s="47"/>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180" xr:uid="{C35FC2FF-8C2F-4A29-B1B4-A838356923BE}">
    <filterColumn colId="23">
      <filters>
        <filter val="Issued. Pending Deployment"/>
      </filters>
    </filterColumn>
  </autoFilter>
  <conditionalFormatting sqref="B2">
    <cfRule type="duplicateValues" dxfId="206" priority="205"/>
  </conditionalFormatting>
  <conditionalFormatting sqref="B3">
    <cfRule type="duplicateValues" dxfId="205" priority="204"/>
  </conditionalFormatting>
  <conditionalFormatting sqref="B4">
    <cfRule type="duplicateValues" dxfId="204" priority="203"/>
  </conditionalFormatting>
  <conditionalFormatting sqref="B5">
    <cfRule type="duplicateValues" dxfId="203" priority="202"/>
  </conditionalFormatting>
  <conditionalFormatting sqref="B6">
    <cfRule type="duplicateValues" dxfId="202" priority="201"/>
  </conditionalFormatting>
  <conditionalFormatting sqref="B7">
    <cfRule type="duplicateValues" dxfId="201" priority="200"/>
  </conditionalFormatting>
  <conditionalFormatting sqref="B8">
    <cfRule type="duplicateValues" dxfId="200" priority="199"/>
  </conditionalFormatting>
  <conditionalFormatting sqref="B9">
    <cfRule type="duplicateValues" dxfId="199" priority="198"/>
  </conditionalFormatting>
  <conditionalFormatting sqref="B10">
    <cfRule type="duplicateValues" dxfId="198" priority="197"/>
  </conditionalFormatting>
  <conditionalFormatting sqref="B11">
    <cfRule type="duplicateValues" dxfId="197" priority="196"/>
  </conditionalFormatting>
  <conditionalFormatting sqref="B12">
    <cfRule type="duplicateValues" dxfId="196" priority="195"/>
  </conditionalFormatting>
  <conditionalFormatting sqref="B13">
    <cfRule type="duplicateValues" dxfId="195" priority="194"/>
  </conditionalFormatting>
  <conditionalFormatting sqref="B14">
    <cfRule type="duplicateValues" dxfId="194" priority="193"/>
  </conditionalFormatting>
  <conditionalFormatting sqref="B15">
    <cfRule type="duplicateValues" dxfId="193" priority="192"/>
  </conditionalFormatting>
  <conditionalFormatting sqref="B16">
    <cfRule type="duplicateValues" dxfId="192" priority="191"/>
  </conditionalFormatting>
  <conditionalFormatting sqref="B17">
    <cfRule type="duplicateValues" dxfId="191" priority="190"/>
  </conditionalFormatting>
  <conditionalFormatting sqref="B18">
    <cfRule type="duplicateValues" dxfId="190" priority="189"/>
  </conditionalFormatting>
  <conditionalFormatting sqref="B19">
    <cfRule type="duplicateValues" dxfId="189" priority="188"/>
  </conditionalFormatting>
  <conditionalFormatting sqref="B20">
    <cfRule type="duplicateValues" dxfId="188" priority="187"/>
  </conditionalFormatting>
  <conditionalFormatting sqref="B21">
    <cfRule type="duplicateValues" dxfId="187" priority="186"/>
  </conditionalFormatting>
  <conditionalFormatting sqref="B22">
    <cfRule type="duplicateValues" dxfId="186" priority="185"/>
  </conditionalFormatting>
  <conditionalFormatting sqref="B23">
    <cfRule type="duplicateValues" dxfId="185" priority="184"/>
  </conditionalFormatting>
  <conditionalFormatting sqref="B24">
    <cfRule type="duplicateValues" dxfId="184" priority="183"/>
  </conditionalFormatting>
  <conditionalFormatting sqref="B25">
    <cfRule type="duplicateValues" dxfId="183" priority="182"/>
  </conditionalFormatting>
  <conditionalFormatting sqref="B26">
    <cfRule type="duplicateValues" dxfId="182" priority="181"/>
  </conditionalFormatting>
  <conditionalFormatting sqref="B27">
    <cfRule type="duplicateValues" dxfId="181" priority="180"/>
  </conditionalFormatting>
  <conditionalFormatting sqref="B28">
    <cfRule type="duplicateValues" dxfId="180" priority="179"/>
  </conditionalFormatting>
  <conditionalFormatting sqref="B29">
    <cfRule type="duplicateValues" dxfId="179" priority="178"/>
  </conditionalFormatting>
  <conditionalFormatting sqref="B30">
    <cfRule type="duplicateValues" dxfId="178" priority="177"/>
  </conditionalFormatting>
  <conditionalFormatting sqref="B31">
    <cfRule type="duplicateValues" dxfId="177" priority="176"/>
  </conditionalFormatting>
  <conditionalFormatting sqref="B32">
    <cfRule type="duplicateValues" dxfId="176" priority="175"/>
  </conditionalFormatting>
  <conditionalFormatting sqref="B33">
    <cfRule type="duplicateValues" dxfId="175" priority="174"/>
  </conditionalFormatting>
  <conditionalFormatting sqref="B34">
    <cfRule type="duplicateValues" dxfId="174" priority="173"/>
  </conditionalFormatting>
  <conditionalFormatting sqref="B35">
    <cfRule type="duplicateValues" dxfId="173" priority="172"/>
  </conditionalFormatting>
  <conditionalFormatting sqref="B36">
    <cfRule type="duplicateValues" dxfId="172" priority="171"/>
  </conditionalFormatting>
  <conditionalFormatting sqref="B37">
    <cfRule type="duplicateValues" dxfId="171" priority="170"/>
  </conditionalFormatting>
  <conditionalFormatting sqref="B38">
    <cfRule type="duplicateValues" dxfId="170" priority="169"/>
  </conditionalFormatting>
  <conditionalFormatting sqref="B39">
    <cfRule type="duplicateValues" dxfId="169" priority="168"/>
  </conditionalFormatting>
  <conditionalFormatting sqref="B40">
    <cfRule type="duplicateValues" dxfId="168" priority="167"/>
  </conditionalFormatting>
  <conditionalFormatting sqref="B41">
    <cfRule type="duplicateValues" dxfId="167" priority="166"/>
  </conditionalFormatting>
  <conditionalFormatting sqref="B42">
    <cfRule type="duplicateValues" dxfId="166" priority="165"/>
  </conditionalFormatting>
  <conditionalFormatting sqref="B43">
    <cfRule type="duplicateValues" dxfId="165" priority="164"/>
  </conditionalFormatting>
  <conditionalFormatting sqref="B44">
    <cfRule type="duplicateValues" dxfId="164" priority="163"/>
  </conditionalFormatting>
  <conditionalFormatting sqref="B45">
    <cfRule type="duplicateValues" dxfId="163" priority="162"/>
  </conditionalFormatting>
  <conditionalFormatting sqref="B46">
    <cfRule type="duplicateValues" dxfId="162" priority="161"/>
  </conditionalFormatting>
  <conditionalFormatting sqref="B47">
    <cfRule type="duplicateValues" dxfId="161" priority="160"/>
  </conditionalFormatting>
  <conditionalFormatting sqref="B48">
    <cfRule type="duplicateValues" dxfId="160" priority="159"/>
  </conditionalFormatting>
  <conditionalFormatting sqref="B49">
    <cfRule type="duplicateValues" dxfId="159" priority="158"/>
  </conditionalFormatting>
  <conditionalFormatting sqref="B50">
    <cfRule type="duplicateValues" dxfId="158" priority="157"/>
  </conditionalFormatting>
  <conditionalFormatting sqref="B51">
    <cfRule type="duplicateValues" dxfId="157" priority="156"/>
  </conditionalFormatting>
  <conditionalFormatting sqref="B52">
    <cfRule type="duplicateValues" dxfId="156" priority="155"/>
  </conditionalFormatting>
  <conditionalFormatting sqref="B53">
    <cfRule type="duplicateValues" dxfId="155" priority="154"/>
  </conditionalFormatting>
  <conditionalFormatting sqref="B54">
    <cfRule type="duplicateValues" dxfId="154" priority="153"/>
  </conditionalFormatting>
  <conditionalFormatting sqref="B55">
    <cfRule type="duplicateValues" dxfId="153" priority="152"/>
  </conditionalFormatting>
  <conditionalFormatting sqref="B56">
    <cfRule type="duplicateValues" dxfId="152" priority="151"/>
  </conditionalFormatting>
  <conditionalFormatting sqref="B57">
    <cfRule type="duplicateValues" dxfId="151" priority="150"/>
  </conditionalFormatting>
  <conditionalFormatting sqref="B58">
    <cfRule type="duplicateValues" dxfId="150" priority="149"/>
  </conditionalFormatting>
  <conditionalFormatting sqref="B59">
    <cfRule type="duplicateValues" dxfId="149" priority="148"/>
  </conditionalFormatting>
  <conditionalFormatting sqref="B60">
    <cfRule type="duplicateValues" dxfId="148" priority="147"/>
  </conditionalFormatting>
  <conditionalFormatting sqref="B61">
    <cfRule type="duplicateValues" dxfId="147" priority="146"/>
  </conditionalFormatting>
  <conditionalFormatting sqref="B62">
    <cfRule type="duplicateValues" dxfId="146" priority="145"/>
  </conditionalFormatting>
  <conditionalFormatting sqref="B63">
    <cfRule type="duplicateValues" dxfId="145" priority="144"/>
  </conditionalFormatting>
  <conditionalFormatting sqref="B64">
    <cfRule type="duplicateValues" dxfId="144" priority="143"/>
  </conditionalFormatting>
  <conditionalFormatting sqref="B65">
    <cfRule type="duplicateValues" dxfId="143" priority="142"/>
  </conditionalFormatting>
  <conditionalFormatting sqref="B66">
    <cfRule type="duplicateValues" dxfId="142" priority="141"/>
  </conditionalFormatting>
  <conditionalFormatting sqref="B67">
    <cfRule type="duplicateValues" dxfId="141" priority="140"/>
  </conditionalFormatting>
  <conditionalFormatting sqref="B68">
    <cfRule type="duplicateValues" dxfId="140" priority="139"/>
  </conditionalFormatting>
  <conditionalFormatting sqref="B69">
    <cfRule type="duplicateValues" dxfId="139" priority="138"/>
  </conditionalFormatting>
  <conditionalFormatting sqref="B70">
    <cfRule type="duplicateValues" dxfId="138" priority="137"/>
  </conditionalFormatting>
  <conditionalFormatting sqref="B71">
    <cfRule type="duplicateValues" dxfId="137" priority="136"/>
  </conditionalFormatting>
  <conditionalFormatting sqref="B72">
    <cfRule type="duplicateValues" dxfId="136" priority="135"/>
  </conditionalFormatting>
  <conditionalFormatting sqref="B73">
    <cfRule type="duplicateValues" dxfId="135" priority="134"/>
  </conditionalFormatting>
  <conditionalFormatting sqref="B74">
    <cfRule type="duplicateValues" dxfId="134" priority="133"/>
  </conditionalFormatting>
  <conditionalFormatting sqref="B75">
    <cfRule type="duplicateValues" dxfId="133" priority="132"/>
  </conditionalFormatting>
  <conditionalFormatting sqref="B76">
    <cfRule type="duplicateValues" dxfId="132" priority="131"/>
  </conditionalFormatting>
  <conditionalFormatting sqref="B77">
    <cfRule type="duplicateValues" dxfId="131" priority="130"/>
  </conditionalFormatting>
  <conditionalFormatting sqref="B78">
    <cfRule type="duplicateValues" dxfId="130" priority="129"/>
  </conditionalFormatting>
  <conditionalFormatting sqref="B79">
    <cfRule type="duplicateValues" dxfId="129" priority="128"/>
  </conditionalFormatting>
  <conditionalFormatting sqref="B80">
    <cfRule type="duplicateValues" dxfId="128" priority="127"/>
  </conditionalFormatting>
  <conditionalFormatting sqref="B81">
    <cfRule type="duplicateValues" dxfId="127" priority="126"/>
  </conditionalFormatting>
  <conditionalFormatting sqref="B82">
    <cfRule type="duplicateValues" dxfId="126" priority="125"/>
  </conditionalFormatting>
  <conditionalFormatting sqref="B83">
    <cfRule type="duplicateValues" dxfId="125" priority="124"/>
  </conditionalFormatting>
  <conditionalFormatting sqref="B84">
    <cfRule type="duplicateValues" dxfId="124" priority="123"/>
  </conditionalFormatting>
  <conditionalFormatting sqref="B85">
    <cfRule type="duplicateValues" dxfId="123" priority="122"/>
  </conditionalFormatting>
  <conditionalFormatting sqref="B86">
    <cfRule type="duplicateValues" dxfId="122" priority="121"/>
  </conditionalFormatting>
  <conditionalFormatting sqref="B87">
    <cfRule type="duplicateValues" dxfId="121" priority="120"/>
  </conditionalFormatting>
  <conditionalFormatting sqref="B88">
    <cfRule type="duplicateValues" dxfId="120" priority="119"/>
  </conditionalFormatting>
  <conditionalFormatting sqref="B89">
    <cfRule type="duplicateValues" dxfId="119" priority="118"/>
  </conditionalFormatting>
  <conditionalFormatting sqref="B90">
    <cfRule type="duplicateValues" dxfId="118" priority="117"/>
  </conditionalFormatting>
  <conditionalFormatting sqref="B91">
    <cfRule type="duplicateValues" dxfId="117" priority="116"/>
  </conditionalFormatting>
  <conditionalFormatting sqref="B92">
    <cfRule type="duplicateValues" dxfId="116" priority="115"/>
  </conditionalFormatting>
  <conditionalFormatting sqref="B93">
    <cfRule type="duplicateValues" dxfId="115" priority="114"/>
  </conditionalFormatting>
  <conditionalFormatting sqref="B94">
    <cfRule type="duplicateValues" dxfId="114" priority="113"/>
  </conditionalFormatting>
  <conditionalFormatting sqref="B95">
    <cfRule type="duplicateValues" dxfId="113" priority="112"/>
  </conditionalFormatting>
  <conditionalFormatting sqref="B96">
    <cfRule type="duplicateValues" dxfId="112" priority="111"/>
  </conditionalFormatting>
  <conditionalFormatting sqref="B97">
    <cfRule type="duplicateValues" dxfId="111" priority="110"/>
  </conditionalFormatting>
  <conditionalFormatting sqref="B98">
    <cfRule type="duplicateValues" dxfId="110" priority="109"/>
  </conditionalFormatting>
  <conditionalFormatting sqref="B99">
    <cfRule type="duplicateValues" dxfId="109" priority="108"/>
  </conditionalFormatting>
  <conditionalFormatting sqref="B100">
    <cfRule type="duplicateValues" dxfId="108" priority="107"/>
  </conditionalFormatting>
  <conditionalFormatting sqref="B101">
    <cfRule type="duplicateValues" dxfId="107" priority="104"/>
  </conditionalFormatting>
  <conditionalFormatting sqref="B102">
    <cfRule type="duplicateValues" dxfId="106" priority="103"/>
  </conditionalFormatting>
  <conditionalFormatting sqref="B103">
    <cfRule type="duplicateValues" dxfId="105" priority="102"/>
  </conditionalFormatting>
  <conditionalFormatting sqref="B104">
    <cfRule type="duplicateValues" dxfId="104" priority="100"/>
  </conditionalFormatting>
  <conditionalFormatting sqref="B105">
    <cfRule type="duplicateValues" dxfId="103" priority="99"/>
  </conditionalFormatting>
  <conditionalFormatting sqref="B106">
    <cfRule type="duplicateValues" dxfId="102" priority="98"/>
  </conditionalFormatting>
  <conditionalFormatting sqref="B107">
    <cfRule type="duplicateValues" dxfId="101" priority="96"/>
  </conditionalFormatting>
  <conditionalFormatting sqref="B108">
    <cfRule type="duplicateValues" dxfId="100" priority="95"/>
  </conditionalFormatting>
  <conditionalFormatting sqref="B109">
    <cfRule type="duplicateValues" dxfId="99" priority="94"/>
  </conditionalFormatting>
  <conditionalFormatting sqref="B110">
    <cfRule type="duplicateValues" dxfId="98" priority="93"/>
  </conditionalFormatting>
  <conditionalFormatting sqref="B111">
    <cfRule type="duplicateValues" dxfId="97" priority="92"/>
  </conditionalFormatting>
  <conditionalFormatting sqref="B112">
    <cfRule type="duplicateValues" dxfId="96" priority="91"/>
  </conditionalFormatting>
  <conditionalFormatting sqref="B113">
    <cfRule type="duplicateValues" dxfId="95" priority="90"/>
  </conditionalFormatting>
  <conditionalFormatting sqref="B114">
    <cfRule type="duplicateValues" dxfId="94" priority="89"/>
  </conditionalFormatting>
  <conditionalFormatting sqref="B115">
    <cfRule type="duplicateValues" dxfId="93" priority="88"/>
  </conditionalFormatting>
  <conditionalFormatting sqref="B116">
    <cfRule type="duplicateValues" dxfId="92" priority="87"/>
  </conditionalFormatting>
  <conditionalFormatting sqref="B117">
    <cfRule type="duplicateValues" dxfId="91" priority="86"/>
  </conditionalFormatting>
  <conditionalFormatting sqref="B118">
    <cfRule type="duplicateValues" dxfId="90" priority="85"/>
  </conditionalFormatting>
  <conditionalFormatting sqref="B119">
    <cfRule type="duplicateValues" dxfId="89" priority="84"/>
  </conditionalFormatting>
  <conditionalFormatting sqref="B120">
    <cfRule type="duplicateValues" dxfId="88" priority="83"/>
  </conditionalFormatting>
  <conditionalFormatting sqref="B121">
    <cfRule type="duplicateValues" dxfId="87" priority="82"/>
  </conditionalFormatting>
  <conditionalFormatting sqref="B122">
    <cfRule type="duplicateValues" dxfId="86" priority="81"/>
  </conditionalFormatting>
  <conditionalFormatting sqref="B123">
    <cfRule type="duplicateValues" dxfId="85" priority="79"/>
  </conditionalFormatting>
  <conditionalFormatting sqref="B124">
    <cfRule type="duplicateValues" dxfId="84" priority="78"/>
  </conditionalFormatting>
  <conditionalFormatting sqref="B125">
    <cfRule type="duplicateValues" dxfId="83" priority="77"/>
  </conditionalFormatting>
  <conditionalFormatting sqref="B126">
    <cfRule type="duplicateValues" dxfId="82" priority="76"/>
  </conditionalFormatting>
  <conditionalFormatting sqref="B127">
    <cfRule type="duplicateValues" dxfId="81" priority="75"/>
  </conditionalFormatting>
  <conditionalFormatting sqref="B128">
    <cfRule type="duplicateValues" dxfId="80" priority="74"/>
  </conditionalFormatting>
  <conditionalFormatting sqref="B129">
    <cfRule type="duplicateValues" dxfId="79" priority="73"/>
  </conditionalFormatting>
  <conditionalFormatting sqref="B130">
    <cfRule type="duplicateValues" dxfId="78" priority="72"/>
  </conditionalFormatting>
  <conditionalFormatting sqref="B131">
    <cfRule type="duplicateValues" dxfId="77" priority="71"/>
  </conditionalFormatting>
  <conditionalFormatting sqref="B132">
    <cfRule type="duplicateValues" dxfId="76" priority="70"/>
  </conditionalFormatting>
  <conditionalFormatting sqref="B133">
    <cfRule type="duplicateValues" dxfId="75" priority="69"/>
  </conditionalFormatting>
  <conditionalFormatting sqref="B134">
    <cfRule type="duplicateValues" dxfId="74" priority="68"/>
  </conditionalFormatting>
  <conditionalFormatting sqref="B135">
    <cfRule type="duplicateValues" dxfId="73" priority="67"/>
  </conditionalFormatting>
  <conditionalFormatting sqref="B136">
    <cfRule type="duplicateValues" dxfId="72" priority="66"/>
  </conditionalFormatting>
  <conditionalFormatting sqref="B137">
    <cfRule type="duplicateValues" dxfId="71" priority="65"/>
  </conditionalFormatting>
  <conditionalFormatting sqref="B138">
    <cfRule type="duplicateValues" dxfId="70" priority="64"/>
  </conditionalFormatting>
  <conditionalFormatting sqref="B139">
    <cfRule type="duplicateValues" dxfId="69" priority="63"/>
  </conditionalFormatting>
  <conditionalFormatting sqref="B140">
    <cfRule type="duplicateValues" dxfId="68" priority="62"/>
  </conditionalFormatting>
  <conditionalFormatting sqref="B141">
    <cfRule type="duplicateValues" dxfId="67" priority="61"/>
  </conditionalFormatting>
  <conditionalFormatting sqref="B142">
    <cfRule type="duplicateValues" dxfId="66" priority="60"/>
  </conditionalFormatting>
  <conditionalFormatting sqref="B143">
    <cfRule type="duplicateValues" dxfId="65" priority="59"/>
  </conditionalFormatting>
  <conditionalFormatting sqref="B144">
    <cfRule type="duplicateValues" dxfId="64" priority="58"/>
  </conditionalFormatting>
  <conditionalFormatting sqref="B145">
    <cfRule type="duplicateValues" dxfId="63" priority="57"/>
  </conditionalFormatting>
  <conditionalFormatting sqref="B146">
    <cfRule type="duplicateValues" dxfId="62" priority="56"/>
  </conditionalFormatting>
  <conditionalFormatting sqref="B147">
    <cfRule type="duplicateValues" dxfId="61" priority="55"/>
  </conditionalFormatting>
  <conditionalFormatting sqref="B148">
    <cfRule type="duplicateValues" dxfId="60" priority="54"/>
  </conditionalFormatting>
  <conditionalFormatting sqref="B149">
    <cfRule type="duplicateValues" dxfId="59" priority="53"/>
  </conditionalFormatting>
  <conditionalFormatting sqref="B150">
    <cfRule type="duplicateValues" dxfId="58" priority="52"/>
  </conditionalFormatting>
  <conditionalFormatting sqref="B151">
    <cfRule type="duplicateValues" dxfId="57" priority="51"/>
  </conditionalFormatting>
  <conditionalFormatting sqref="B152">
    <cfRule type="duplicateValues" dxfId="56" priority="50"/>
  </conditionalFormatting>
  <conditionalFormatting sqref="B153">
    <cfRule type="duplicateValues" dxfId="55" priority="49"/>
  </conditionalFormatting>
  <conditionalFormatting sqref="B154">
    <cfRule type="duplicateValues" dxfId="54" priority="48"/>
  </conditionalFormatting>
  <conditionalFormatting sqref="B155">
    <cfRule type="duplicateValues" dxfId="53" priority="47"/>
  </conditionalFormatting>
  <conditionalFormatting sqref="B156">
    <cfRule type="duplicateValues" dxfId="52" priority="46"/>
  </conditionalFormatting>
  <conditionalFormatting sqref="B157">
    <cfRule type="duplicateValues" dxfId="51" priority="45"/>
  </conditionalFormatting>
  <conditionalFormatting sqref="B158">
    <cfRule type="duplicateValues" dxfId="50" priority="44"/>
  </conditionalFormatting>
  <conditionalFormatting sqref="B159">
    <cfRule type="duplicateValues" dxfId="49" priority="43"/>
  </conditionalFormatting>
  <conditionalFormatting sqref="B160">
    <cfRule type="duplicateValues" dxfId="48" priority="42"/>
  </conditionalFormatting>
  <conditionalFormatting sqref="B161">
    <cfRule type="duplicateValues" dxfId="47" priority="41"/>
  </conditionalFormatting>
  <conditionalFormatting sqref="B162">
    <cfRule type="duplicateValues" dxfId="46" priority="40"/>
  </conditionalFormatting>
  <conditionalFormatting sqref="B163">
    <cfRule type="duplicateValues" dxfId="45" priority="39"/>
  </conditionalFormatting>
  <conditionalFormatting sqref="B164">
    <cfRule type="duplicateValues" dxfId="44" priority="38"/>
  </conditionalFormatting>
  <conditionalFormatting sqref="B165">
    <cfRule type="duplicateValues" dxfId="43" priority="37"/>
  </conditionalFormatting>
  <conditionalFormatting sqref="B166">
    <cfRule type="duplicateValues" dxfId="42" priority="36"/>
  </conditionalFormatting>
  <conditionalFormatting sqref="B167">
    <cfRule type="duplicateValues" dxfId="41" priority="35"/>
  </conditionalFormatting>
  <conditionalFormatting sqref="B168">
    <cfRule type="duplicateValues" dxfId="40" priority="34"/>
  </conditionalFormatting>
  <conditionalFormatting sqref="B169">
    <cfRule type="duplicateValues" dxfId="39" priority="33"/>
  </conditionalFormatting>
  <conditionalFormatting sqref="B170">
    <cfRule type="duplicateValues" dxfId="38" priority="32"/>
  </conditionalFormatting>
  <conditionalFormatting sqref="B171">
    <cfRule type="duplicateValues" dxfId="37" priority="31"/>
  </conditionalFormatting>
  <conditionalFormatting sqref="B172">
    <cfRule type="duplicateValues" dxfId="36" priority="30"/>
  </conditionalFormatting>
  <conditionalFormatting sqref="B173">
    <cfRule type="duplicateValues" dxfId="35" priority="29"/>
  </conditionalFormatting>
  <conditionalFormatting sqref="B174">
    <cfRule type="duplicateValues" dxfId="34" priority="28"/>
  </conditionalFormatting>
  <conditionalFormatting sqref="B175">
    <cfRule type="duplicateValues" dxfId="33" priority="27"/>
  </conditionalFormatting>
  <conditionalFormatting sqref="B176">
    <cfRule type="duplicateValues" dxfId="32" priority="26"/>
  </conditionalFormatting>
  <conditionalFormatting sqref="B177">
    <cfRule type="duplicateValues" dxfId="31" priority="25"/>
  </conditionalFormatting>
  <conditionalFormatting sqref="B178">
    <cfRule type="duplicateValues" dxfId="30" priority="24"/>
  </conditionalFormatting>
  <conditionalFormatting sqref="B179">
    <cfRule type="duplicateValues" dxfId="29" priority="23"/>
  </conditionalFormatting>
  <conditionalFormatting sqref="B180">
    <cfRule type="duplicateValues" dxfId="28" priority="22"/>
  </conditionalFormatting>
  <conditionalFormatting sqref="B181">
    <cfRule type="duplicateValues" dxfId="20" priority="21"/>
  </conditionalFormatting>
  <conditionalFormatting sqref="B182">
    <cfRule type="duplicateValues" dxfId="19" priority="20"/>
  </conditionalFormatting>
  <conditionalFormatting sqref="B183">
    <cfRule type="duplicateValues" dxfId="18" priority="19"/>
  </conditionalFormatting>
  <conditionalFormatting sqref="B184">
    <cfRule type="duplicateValues" dxfId="17" priority="18"/>
  </conditionalFormatting>
  <conditionalFormatting sqref="B185">
    <cfRule type="duplicateValues" dxfId="16" priority="17"/>
  </conditionalFormatting>
  <conditionalFormatting sqref="B186">
    <cfRule type="duplicateValues" dxfId="15" priority="16"/>
  </conditionalFormatting>
  <conditionalFormatting sqref="B187">
    <cfRule type="duplicateValues" dxfId="14" priority="15"/>
  </conditionalFormatting>
  <conditionalFormatting sqref="B188">
    <cfRule type="duplicateValues" dxfId="13" priority="14"/>
  </conditionalFormatting>
  <conditionalFormatting sqref="B189">
    <cfRule type="duplicateValues" dxfId="12" priority="13"/>
  </conditionalFormatting>
  <conditionalFormatting sqref="B190">
    <cfRule type="duplicateValues" dxfId="11" priority="12"/>
  </conditionalFormatting>
  <conditionalFormatting sqref="B191">
    <cfRule type="duplicateValues" dxfId="10" priority="11"/>
  </conditionalFormatting>
  <conditionalFormatting sqref="B192">
    <cfRule type="duplicateValues" dxfId="9" priority="10"/>
  </conditionalFormatting>
  <conditionalFormatting sqref="B193">
    <cfRule type="duplicateValues" dxfId="8" priority="9"/>
  </conditionalFormatting>
  <conditionalFormatting sqref="B194">
    <cfRule type="duplicateValues" dxfId="7" priority="8"/>
  </conditionalFormatting>
  <conditionalFormatting sqref="B195">
    <cfRule type="duplicateValues" dxfId="6" priority="7"/>
  </conditionalFormatting>
  <conditionalFormatting sqref="B196">
    <cfRule type="duplicateValues" dxfId="5" priority="6"/>
  </conditionalFormatting>
  <conditionalFormatting sqref="B197">
    <cfRule type="duplicateValues" dxfId="4" priority="5"/>
  </conditionalFormatting>
  <conditionalFormatting sqref="B198">
    <cfRule type="duplicateValues" dxfId="3" priority="4"/>
  </conditionalFormatting>
  <conditionalFormatting sqref="B199">
    <cfRule type="duplicateValues" dxfId="2" priority="3"/>
  </conditionalFormatting>
  <conditionalFormatting sqref="B200">
    <cfRule type="duplicateValues" dxfId="1" priority="2"/>
  </conditionalFormatting>
  <conditionalFormatting sqref="B201">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6" t="s">
        <v>3496</v>
      </c>
      <c r="B2" s="156"/>
      <c r="C2" s="156"/>
      <c r="D2" s="156"/>
      <c r="E2" s="156"/>
      <c r="F2" s="156"/>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7" t="s">
        <v>33</v>
      </c>
      <c r="B2" s="158"/>
      <c r="C2" s="158"/>
      <c r="D2" s="158"/>
      <c r="E2" s="158"/>
      <c r="F2" s="158"/>
      <c r="G2" s="158"/>
      <c r="H2" s="159" t="s">
        <v>18</v>
      </c>
      <c r="I2" s="160"/>
      <c r="J2" s="161"/>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7" priority="6"/>
  </conditionalFormatting>
  <conditionalFormatting sqref="B4">
    <cfRule type="duplicateValues" dxfId="26" priority="7"/>
  </conditionalFormatting>
  <conditionalFormatting sqref="B6">
    <cfRule type="duplicateValues" dxfId="25" priority="5"/>
  </conditionalFormatting>
  <conditionalFormatting sqref="B7">
    <cfRule type="duplicateValues" dxfId="24" priority="4"/>
  </conditionalFormatting>
  <conditionalFormatting sqref="B8">
    <cfRule type="duplicateValues" dxfId="23" priority="3"/>
  </conditionalFormatting>
  <conditionalFormatting sqref="B9">
    <cfRule type="duplicateValues" dxfId="22" priority="2"/>
  </conditionalFormatting>
  <conditionalFormatting sqref="B10">
    <cfRule type="duplicateValues" dxfId="21"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B14" sqref="A14:B14"/>
    </sheetView>
  </sheetViews>
  <sheetFormatPr defaultRowHeight="14.4" x14ac:dyDescent="0.3"/>
  <cols>
    <col min="1" max="1" width="14.44140625" bestFit="1" customWidth="1"/>
    <col min="2" max="2" width="14.5546875" bestFit="1" customWidth="1"/>
    <col min="3" max="3" width="17.21875" bestFit="1" customWidth="1"/>
  </cols>
  <sheetData>
    <row r="1" spans="1:2" x14ac:dyDescent="0.3">
      <c r="A1" s="152" t="s">
        <v>3568</v>
      </c>
      <c r="B1" t="s">
        <v>3569</v>
      </c>
    </row>
    <row r="2" spans="1:2" x14ac:dyDescent="0.3">
      <c r="A2" s="153" t="s">
        <v>3504</v>
      </c>
      <c r="B2" s="151">
        <v>137</v>
      </c>
    </row>
    <row r="3" spans="1:2" x14ac:dyDescent="0.3">
      <c r="A3" s="153" t="s">
        <v>3565</v>
      </c>
      <c r="B3" s="151">
        <v>8</v>
      </c>
    </row>
    <row r="4" spans="1:2" x14ac:dyDescent="0.3">
      <c r="A4" s="153" t="s">
        <v>3564</v>
      </c>
      <c r="B4" s="151">
        <v>7</v>
      </c>
    </row>
    <row r="5" spans="1:2" x14ac:dyDescent="0.3">
      <c r="A5" s="153" t="s">
        <v>3561</v>
      </c>
      <c r="B5" s="151">
        <v>5</v>
      </c>
    </row>
    <row r="6" spans="1:2" x14ac:dyDescent="0.3">
      <c r="A6" s="153" t="s">
        <v>3562</v>
      </c>
      <c r="B6" s="151"/>
    </row>
    <row r="7" spans="1:2" x14ac:dyDescent="0.3">
      <c r="A7" s="153" t="s">
        <v>3572</v>
      </c>
      <c r="B7" s="151">
        <v>22</v>
      </c>
    </row>
    <row r="8" spans="1:2" x14ac:dyDescent="0.3">
      <c r="A8" s="153" t="s">
        <v>3563</v>
      </c>
      <c r="B8" s="151">
        <v>179</v>
      </c>
    </row>
    <row r="12" spans="1:2" x14ac:dyDescent="0.3">
      <c r="A12" s="162" t="s">
        <v>3576</v>
      </c>
      <c r="B12" s="162"/>
    </row>
    <row r="13" spans="1:2" x14ac:dyDescent="0.3">
      <c r="A13" s="152" t="s">
        <v>3575</v>
      </c>
      <c r="B13" t="s">
        <v>3574</v>
      </c>
    </row>
    <row r="14" spans="1:2" x14ac:dyDescent="0.3">
      <c r="A14" s="155">
        <v>44040</v>
      </c>
      <c r="B14" s="151">
        <v>20</v>
      </c>
    </row>
    <row r="15" spans="1:2" x14ac:dyDescent="0.3">
      <c r="A15" s="155">
        <v>44041</v>
      </c>
      <c r="B15" s="151">
        <v>2</v>
      </c>
    </row>
    <row r="16" spans="1:2" hidden="1" x14ac:dyDescent="0.3">
      <c r="A16" s="153" t="s">
        <v>3562</v>
      </c>
      <c r="B16" s="151">
        <v>157</v>
      </c>
    </row>
    <row r="17" spans="1:2" hidden="1" x14ac:dyDescent="0.3">
      <c r="A17" s="153" t="s">
        <v>3563</v>
      </c>
      <c r="B17" s="151">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2020-07-29T03:16:35Z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