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g\Desktop\"/>
    </mc:Choice>
  </mc:AlternateContent>
  <xr:revisionPtr revIDLastSave="0" documentId="8_{303212E2-7C69-45E9-8BC1-B0DC9A2A1FCC}" xr6:coauthVersionLast="41" xr6:coauthVersionMax="41" xr10:uidLastSave="{00000000-0000-0000-0000-000000000000}"/>
  <bookViews>
    <workbookView xWindow="-108" yWindow="-108" windowWidth="23256" windowHeight="12576" xr2:uid="{6DAAE427-42DB-4B29-9618-BFB3DD9E25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25" i="1" l="1"/>
  <c r="C7" i="1"/>
  <c r="C6" i="1"/>
  <c r="C2" i="1"/>
</calcChain>
</file>

<file path=xl/sharedStrings.xml><?xml version="1.0" encoding="utf-8"?>
<sst xmlns="http://schemas.openxmlformats.org/spreadsheetml/2006/main" count="25" uniqueCount="25">
  <si>
    <t>Raspberry PI 2 model B</t>
  </si>
  <si>
    <t>Nom de l'objet</t>
  </si>
  <si>
    <t>Qte</t>
  </si>
  <si>
    <t xml:space="preserve">Prix </t>
  </si>
  <si>
    <t>Lien</t>
  </si>
  <si>
    <t>https://fr.rs-online.com/web/p/kits-de-developpement-pour-processeurs-et-microcontroleurs/8326274/</t>
  </si>
  <si>
    <t xml:space="preserve">Arduino Uno </t>
  </si>
  <si>
    <t>https://store.arduino.cc/arduino-uno-rev3</t>
  </si>
  <si>
    <t>https://www.cesdeals.com/fr/product/pcf8574-i-o-extended-module-board-for-i2c-port-interface-support-cascading-319415?currency=EUR&amp;gclid=CjwKCAiAsIDxBRAsEiwAV76N87b6Frm-zTlmCA9HIQTSq024MVYDNDzZfGfE7-WY6wNOlfE3xH9QKxoCcH8QAvD_BwE</t>
  </si>
  <si>
    <t>PCF8574 </t>
  </si>
  <si>
    <t>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</t>
  </si>
  <si>
    <t>Capteur réfléchissant Vishay TCRT5000</t>
  </si>
  <si>
    <t>https://fr.rs-online.com/web/p/ecrans-tftlcd/9156461?cm_mmc=FR-PLA-DS3A-_-google-_-PLA_FR_FR_(FR:Whoop!)+Afficheurs+et+opto%C3%A9lectronique_Experiment-_-(FR:Whoop!)+Ecrans+TFT/LCD-_-PRODUCT_GROUP&amp;matchtype=&amp;pla-384367807585&amp;gclid=CjwKCAiAsIDxBRAsEiwAV76N83ok8X8rSVPu4M7R7GE6xyDjHcaQyAR0gCOERYIzsK8SC_vuQiTZ7xoCx8EQAvD_BwE&amp;gclsrc=aw.ds</t>
  </si>
  <si>
    <t>Ecran couleur LCD Displaytech 7pouce</t>
  </si>
  <si>
    <t>Encodeur rotatif</t>
  </si>
  <si>
    <t>https://www.gotronic.fr/art-module-encodeur-rotatif-sen0235-26820.htm</t>
  </si>
  <si>
    <t>Total :</t>
  </si>
  <si>
    <t>https://www.gotronic.fr/art-commutateur-ks11-4235.htm</t>
  </si>
  <si>
    <t>Commutateur KS11</t>
  </si>
  <si>
    <t>https://www.amazon.fr/LIBO-magn%C3%A9tique-%C3%A9lectrique-Contr%C3%B4le-%C3%89lectronique/dp/B07DPQ5VZ9?th=1</t>
  </si>
  <si>
    <t>LIBO Serrure magnétique électrique</t>
  </si>
  <si>
    <t>https://www.leroymerlin.fr/v3/p/produits/charniere-universelle-inox-pour-meuble-l-70-x-l-40-mm-e20366</t>
  </si>
  <si>
    <t>Charnière universelle inox pour meuble, L.70 x l.40 mm</t>
  </si>
  <si>
    <t>Capteur d'empreinte digitale GT215</t>
  </si>
  <si>
    <t>https://www.gotronic.fr/art-capteur-d-empreinte-digitale-gt215-28513.htm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</si>
</sst>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LIBO-magn%C3%A9tique-%C3%A9lectrique-Contr%C3%B4le-%C3%89lectronique/dp/B07DPQ5VZ9?th=1" TargetMode="External"/><Relationship Id="rId3" Type="http://schemas.openxmlformats.org/officeDocument/2006/relationships/hyperlink" Target="https://www.cesdeals.com/fr/product/pcf8574-i-o-extended-module-board-for-i2c-port-interface-support-cascading-319415?currency=EUR&amp;gclid=CjwKCAiAsIDxBRAsEiwAV76N87b6Frm-zTlmCA9HIQTSq024MVYDNDzZfGfE7-WY6wNOlfE3xH9QKxoCcH8QAvD_BwE" TargetMode="External"/><Relationship Id="rId7" Type="http://schemas.openxmlformats.org/officeDocument/2006/relationships/hyperlink" Target="https://www.gotronic.fr/art-commutateur-ks11-4235.htm" TargetMode="External"/><Relationship Id="rId2" Type="http://schemas.openxmlformats.org/officeDocument/2006/relationships/hyperlink" Target="https://store.arduino.cc/arduino-uno-rev3" TargetMode="External"/><Relationship Id="rId1" Type="http://schemas.openxmlformats.org/officeDocument/2006/relationships/hyperlink" Target="https://fr.rs-online.com/web/p/kits-de-developpement-pour-processeurs-et-microcontroleurs/8326274/" TargetMode="External"/><Relationship Id="rId6" Type="http://schemas.openxmlformats.org/officeDocument/2006/relationships/hyperlink" Target="https://www.gotronic.fr/art-module-encodeur-rotatif-sen0235-26820.ht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fr.rs-online.com/web/p/ecrans-tftlcd/9156461?cm_mmc=FR-PLA-DS3A-_-google-_-PLA_FR_FR_(FR:Whoop!)+Afficheurs+et+opto%C3%A9lectronique_Experiment-_-(FR:Whoop!)+Ecrans+TFT/LCD-_-PRODUCT_GROUP&amp;matchtype=&amp;pla-384367807585&amp;gclid=CjwKCAiAsIDxBRAsEiwAV76N83ok8X8rSVPu4M7R7GE6xyDjHcaQyAR0gCOERYIzsK8SC_vuQiTZ7xoCx8EQAvD_BwE&amp;gclsrc=aw.ds" TargetMode="External"/><Relationship Id="rId10" Type="http://schemas.openxmlformats.org/officeDocument/2006/relationships/hyperlink" Target="https://www.gotronic.fr/art-capteur-d-empreinte-digitale-gt215-28513.htm" TargetMode="External"/><Relationship Id="rId4" Type="http://schemas.openxmlformats.org/officeDocument/2006/relationships/hyperlink" Target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TargetMode="External"/><Relationship Id="rId9" Type="http://schemas.openxmlformats.org/officeDocument/2006/relationships/hyperlink" Target="https://www.leroymerlin.fr/v3/p/produits/charniere-universelle-inox-pour-meuble-l-70-x-l-40-mm-e20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12E-936D-4AFE-AAC9-C031BF09E7DA}">
  <dimension ref="A1:D25"/>
  <sheetViews>
    <sheetView tabSelected="1" topLeftCell="A31" workbookViewId="0">
      <selection activeCell="D21" sqref="D21"/>
    </sheetView>
  </sheetViews>
  <sheetFormatPr baseColWidth="10" defaultRowHeight="14.4" x14ac:dyDescent="0.3"/>
  <cols>
    <col min="1" max="1" width="48.109375" style="1" customWidth="1"/>
    <col min="2" max="3" width="11.5546875" style="1"/>
    <col min="4" max="4" width="206.109375" style="4" customWidth="1"/>
    <col min="5" max="16384" width="11.5546875" style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1" t="s">
        <v>0</v>
      </c>
      <c r="B2" s="1">
        <v>2</v>
      </c>
      <c r="C2" s="1">
        <f>31.23 *2</f>
        <v>62.46</v>
      </c>
      <c r="D2" s="5" t="s">
        <v>5</v>
      </c>
    </row>
    <row r="3" spans="1:4" x14ac:dyDescent="0.3">
      <c r="A3" s="1" t="s">
        <v>6</v>
      </c>
      <c r="B3" s="1">
        <v>2</v>
      </c>
      <c r="C3" s="1">
        <v>34</v>
      </c>
      <c r="D3" s="5" t="s">
        <v>7</v>
      </c>
    </row>
    <row r="4" spans="1:4" x14ac:dyDescent="0.3">
      <c r="A4" s="1" t="s">
        <v>9</v>
      </c>
      <c r="B4" s="1">
        <v>2</v>
      </c>
      <c r="C4" s="1">
        <v>4.8</v>
      </c>
      <c r="D4" s="5" t="s">
        <v>8</v>
      </c>
    </row>
    <row r="5" spans="1:4" x14ac:dyDescent="0.3">
      <c r="A5" s="1" t="s">
        <v>11</v>
      </c>
      <c r="B5" s="1">
        <v>50</v>
      </c>
      <c r="C5" s="3">
        <v>32.35</v>
      </c>
      <c r="D5" s="5" t="s">
        <v>10</v>
      </c>
    </row>
    <row r="6" spans="1:4" x14ac:dyDescent="0.3">
      <c r="A6" s="1" t="s">
        <v>13</v>
      </c>
      <c r="B6" s="1">
        <v>2</v>
      </c>
      <c r="C6" s="1">
        <f>69.9*2</f>
        <v>139.80000000000001</v>
      </c>
      <c r="D6" s="5" t="s">
        <v>12</v>
      </c>
    </row>
    <row r="7" spans="1:4" x14ac:dyDescent="0.3">
      <c r="A7" s="1" t="s">
        <v>14</v>
      </c>
      <c r="B7" s="1">
        <v>2</v>
      </c>
      <c r="C7" s="1">
        <f>3.3*2</f>
        <v>6.6</v>
      </c>
      <c r="D7" s="5" t="s">
        <v>15</v>
      </c>
    </row>
    <row r="8" spans="1:4" x14ac:dyDescent="0.3">
      <c r="A8" s="1" t="s">
        <v>18</v>
      </c>
      <c r="B8" s="1">
        <v>2</v>
      </c>
      <c r="C8" s="1">
        <f>3.95*2</f>
        <v>7.9</v>
      </c>
      <c r="D8" s="5" t="s">
        <v>17</v>
      </c>
    </row>
    <row r="9" spans="1:4" x14ac:dyDescent="0.3">
      <c r="A9" s="1" t="s">
        <v>20</v>
      </c>
      <c r="B9" s="1">
        <v>8</v>
      </c>
      <c r="C9" s="1">
        <f>16.9*8</f>
        <v>135.19999999999999</v>
      </c>
      <c r="D9" s="5" t="s">
        <v>19</v>
      </c>
    </row>
    <row r="10" spans="1:4" x14ac:dyDescent="0.3">
      <c r="A10" s="1" t="s">
        <v>22</v>
      </c>
      <c r="B10" s="1">
        <v>16</v>
      </c>
      <c r="C10" s="1">
        <f>3*16</f>
        <v>48</v>
      </c>
      <c r="D10" s="5" t="s">
        <v>21</v>
      </c>
    </row>
    <row r="11" spans="1:4" x14ac:dyDescent="0.3">
      <c r="A11" s="1" t="s">
        <v>23</v>
      </c>
      <c r="B11" s="1">
        <v>2</v>
      </c>
      <c r="C11" s="6">
        <f>27.5*2</f>
        <v>55</v>
      </c>
      <c r="D11" s="2" t="s">
        <v>24</v>
      </c>
    </row>
    <row r="25" spans="2:3" x14ac:dyDescent="0.3">
      <c r="B25" s="1" t="s">
        <v>16</v>
      </c>
      <c r="C25" s="3">
        <f>SUM(C2,C3,C4,C5,C6,C7,C8,C9,C10,C11,C12)</f>
        <v>526.11</v>
      </c>
    </row>
  </sheetData>
  <hyperlinks>
    <hyperlink ref="D2" r:id="rId1" xr:uid="{29289AFB-50B3-4086-BAC8-5EF33FBE0EDF}"/>
    <hyperlink ref="D3" r:id="rId2" xr:uid="{3D933FA9-1F6B-4594-BBEF-7990B6A7C4EE}"/>
    <hyperlink ref="D4" r:id="rId3" xr:uid="{73B3259C-E7C9-4689-875E-0E46F1CA0BDB}"/>
    <hyperlink ref="D5" r:id="rId4" display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xr:uid="{ADC63655-914B-4584-9C6C-F6211DC57B13}"/>
    <hyperlink ref="D6" r:id="rId5" display="https://fr.rs-online.com/web/p/ecrans-tftlcd/9156461?cm_mmc=FR-PLA-DS3A-_-google-_-PLA_FR_FR_(FR:Whoop!)+Afficheurs+et+opto%C3%A9lectronique_Experiment-_-(FR:Whoop!)+Ecrans+TFT/LCD-_-PRODUCT_GROUP&amp;matchtype=&amp;pla-384367807585&amp;gclid=CjwKCAiAsIDxBRAsEiwAV76N83ok8X8rSVPu4M7R7GE6xyDjHcaQyAR0gCOERYIzsK8SC_vuQiTZ7xoCx8EQAvD_BwE&amp;gclsrc=aw.ds" xr:uid="{C8544556-185F-468F-B176-57D4A64A2F0D}"/>
    <hyperlink ref="D7" r:id="rId6" xr:uid="{0E595EC6-4430-4F78-87F6-B4CFE0EC18EE}"/>
    <hyperlink ref="D8" r:id="rId7" xr:uid="{99157C58-1FBC-4F7D-82AB-47853208EE8B}"/>
    <hyperlink ref="D9" r:id="rId8" xr:uid="{1FCC9C7A-F7A8-49A4-A5D9-40E9CAA3847A}"/>
    <hyperlink ref="D10" r:id="rId9" xr:uid="{F5D7FE17-9343-4EE2-B945-FD1D4D013EF6}"/>
    <hyperlink ref="D11" r:id="rId10" xr:uid="{06B7F7BE-0FCD-47D3-A579-EA9F823F0930}"/>
  </hyperlink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Champroy</dc:creator>
  <cp:lastModifiedBy>Adrien Champroy</cp:lastModifiedBy>
  <dcterms:created xsi:type="dcterms:W3CDTF">2020-01-16T12:45:52Z</dcterms:created>
  <dcterms:modified xsi:type="dcterms:W3CDTF">2020-01-16T16:10:51Z</dcterms:modified>
</cp:coreProperties>
</file>