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ocuments\TESTING DOCUMENTS\DATA DRIVE SHEET\"/>
    </mc:Choice>
  </mc:AlternateContent>
  <xr:revisionPtr revIDLastSave="0" documentId="13_ncr:1_{8CF0C6DF-6729-4020-84FD-E7110A397C8C}" xr6:coauthVersionLast="47" xr6:coauthVersionMax="47" xr10:uidLastSave="{00000000-0000-0000-0000-000000000000}"/>
  <bookViews>
    <workbookView xWindow="-108" yWindow="-108" windowWidth="23256" windowHeight="12576" firstSheet="2" activeTab="5" xr2:uid="{968813FB-E513-4B0E-AE17-02525A54D506}"/>
  </bookViews>
  <sheets>
    <sheet name="Investment_test_cases" sheetId="1" r:id="rId1"/>
    <sheet name="investment storage" sheetId="7" r:id="rId2"/>
    <sheet name="banking_test_cases" sheetId="3" r:id="rId3"/>
    <sheet name="ach_test_cases" sheetId="4" r:id="rId4"/>
    <sheet name="iwr_test_cases" sheetId="5" r:id="rId5"/>
    <sheet name="key" sheetId="8" r:id="rId6"/>
    <sheet name="Usernames" sheetId="2" r:id="rId7"/>
    <sheet name="Delivery_speed_tes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7" i="5"/>
  <c r="J7" i="5"/>
  <c r="K6" i="5"/>
  <c r="J6" i="5"/>
  <c r="K5" i="5"/>
  <c r="J5" i="5"/>
  <c r="K4" i="5"/>
  <c r="J4" i="5"/>
  <c r="K2" i="5"/>
  <c r="K3" i="5"/>
  <c r="J2" i="5"/>
</calcChain>
</file>

<file path=xl/sharedStrings.xml><?xml version="1.0" encoding="utf-8"?>
<sst xmlns="http://schemas.openxmlformats.org/spreadsheetml/2006/main" count="515" uniqueCount="144">
  <si>
    <t>UserName</t>
  </si>
  <si>
    <t>Payment Type</t>
  </si>
  <si>
    <t>Currency</t>
  </si>
  <si>
    <t>Source Account</t>
  </si>
  <si>
    <t>Payee</t>
  </si>
  <si>
    <t>Is Future Dated</t>
  </si>
  <si>
    <t>Is Recurring</t>
  </si>
  <si>
    <t>Add notes</t>
  </si>
  <si>
    <t>Start Date</t>
  </si>
  <si>
    <t>End Date</t>
  </si>
  <si>
    <t>Get Notified</t>
  </si>
  <si>
    <t>Note</t>
  </si>
  <si>
    <t>email</t>
  </si>
  <si>
    <t>Phone Number</t>
  </si>
  <si>
    <t xml:space="preserve">Transaction type               </t>
  </si>
  <si>
    <t>AMOUNT</t>
  </si>
  <si>
    <t>xdavis</t>
  </si>
  <si>
    <t>Fixed Amount</t>
  </si>
  <si>
    <t>US$</t>
  </si>
  <si>
    <t>Is Next Day</t>
  </si>
  <si>
    <t>JA$</t>
  </si>
  <si>
    <t>Frequency</t>
  </si>
  <si>
    <t>Monthly</t>
  </si>
  <si>
    <t>Every (x) days</t>
  </si>
  <si>
    <t>Number of days</t>
  </si>
  <si>
    <t>Weekly</t>
  </si>
  <si>
    <t>Business Day</t>
  </si>
  <si>
    <t>Quarterly</t>
  </si>
  <si>
    <t>Semi-Annually</t>
  </si>
  <si>
    <t>Yearly</t>
  </si>
  <si>
    <t>Payee Name</t>
  </si>
  <si>
    <t>Payee Alias</t>
  </si>
  <si>
    <t>Payee Account Info</t>
  </si>
  <si>
    <t>JACKSON</t>
  </si>
  <si>
    <t>JACKSON JMMB</t>
  </si>
  <si>
    <t>2023-04-29</t>
  </si>
  <si>
    <t>2025-04-29</t>
  </si>
  <si>
    <t>1-876-112-2331</t>
  </si>
  <si>
    <t>1-876-112-2332</t>
  </si>
  <si>
    <t>1-876-112-2335</t>
  </si>
  <si>
    <t>1-876-112-2336</t>
  </si>
  <si>
    <t>1-876-112-2337</t>
  </si>
  <si>
    <t>1-876-112-2338</t>
  </si>
  <si>
    <t>2023-04-30</t>
  </si>
  <si>
    <t>2025-04-30</t>
  </si>
  <si>
    <t xml:space="preserve">Internal Transfer Recurring Standing Order Investment to Investment </t>
  </si>
  <si>
    <t xml:space="preserve">Internal Transfer One Time Standing Order Investment to Investment </t>
  </si>
  <si>
    <t>Internal Transfer to Own Account (FX eg  USD to JA)</t>
  </si>
  <si>
    <t>Internal Transfer to Own Account (JMD to JMD)</t>
  </si>
  <si>
    <t>Internal Transfer to Third Party Account (FX eg  USD to JA)</t>
  </si>
  <si>
    <t>Internal Transfer to Third Party Account (JMD to JMD)</t>
  </si>
  <si>
    <t>Internal Transfer Own Account to new payee</t>
  </si>
  <si>
    <t>Internal Transfer Own Account to new payee FX</t>
  </si>
  <si>
    <t>xdavis_jam@yahoo.com</t>
  </si>
  <si>
    <t>1-876-112-2333</t>
  </si>
  <si>
    <t>1-876-112-2334</t>
  </si>
  <si>
    <t>Internal Transfer to Own Account (Cross Currency eg. CAD to USD)</t>
  </si>
  <si>
    <t>Internal Transfer from a JMMB Bank account to a JMMB Investment Account (FX)</t>
  </si>
  <si>
    <t>Internal Transfer from a JMMB Bank account to a JMMB Investment Account (JMD to JMD)</t>
  </si>
  <si>
    <t>Internal Transfer Recurring Standing Order Bank to Investment</t>
  </si>
  <si>
    <t>Internal Transfer One Time Standing Order Bank to Investment</t>
  </si>
  <si>
    <t>Internal Transfer from a JMMB Bank account to a JMMB Investment Account (Cross Currency)</t>
  </si>
  <si>
    <t>1-876-112-2339</t>
  </si>
  <si>
    <t>1-876-112-2340</t>
  </si>
  <si>
    <t>1-876-112-2341</t>
  </si>
  <si>
    <t>1-876-112-2342</t>
  </si>
  <si>
    <t>2025-04-27</t>
  </si>
  <si>
    <t>2025-04-28</t>
  </si>
  <si>
    <t xml:space="preserve">crallen69 </t>
  </si>
  <si>
    <t>Ashleypink</t>
  </si>
  <si>
    <t>Popeye</t>
  </si>
  <si>
    <t>hgfortis</t>
  </si>
  <si>
    <t>rogerboneo1</t>
  </si>
  <si>
    <t>Delivery Speed</t>
  </si>
  <si>
    <t>ACH</t>
  </si>
  <si>
    <t>RTGS</t>
  </si>
  <si>
    <t>ACH to All Local Financial Instituions</t>
  </si>
  <si>
    <t>ACH with amount &lt; than threshold</t>
  </si>
  <si>
    <t>ACH with amount &gt; than threshold</t>
  </si>
  <si>
    <t>ACH with amount = to threshold</t>
  </si>
  <si>
    <t>ACH One Time Standing Order</t>
  </si>
  <si>
    <t>ACH Recurring Standing Order</t>
  </si>
  <si>
    <t>Is Recurring (one time)</t>
  </si>
  <si>
    <t>CAD</t>
  </si>
  <si>
    <t>IWR to Banks in Canada as a onetime standing order</t>
  </si>
  <si>
    <t>GBP</t>
  </si>
  <si>
    <t>2025-04-31</t>
  </si>
  <si>
    <t>2025-04-32</t>
  </si>
  <si>
    <t>2025-04-25</t>
  </si>
  <si>
    <t>2025-04-26</t>
  </si>
  <si>
    <t>WYDA ASSOC</t>
  </si>
  <si>
    <t>WYDA</t>
  </si>
  <si>
    <t>2025-05-01</t>
  </si>
  <si>
    <t>2025-05-02</t>
  </si>
  <si>
    <t>2025-05-03</t>
  </si>
  <si>
    <t>2025-05-04</t>
  </si>
  <si>
    <t>2025-05-05</t>
  </si>
  <si>
    <t>var_intl_payee</t>
  </si>
  <si>
    <t xml:space="preserve"> var_intl_alias</t>
  </si>
  <si>
    <t xml:space="preserve"> var_intl_acct_no</t>
  </si>
  <si>
    <t xml:space="preserve"> var_intl_routing</t>
  </si>
  <si>
    <t xml:space="preserve"> var_intl_currency</t>
  </si>
  <si>
    <t xml:space="preserve"> var_intl_country</t>
  </si>
  <si>
    <t xml:space="preserve"> var_intl_bank_name</t>
  </si>
  <si>
    <t>TOM JERRY</t>
  </si>
  <si>
    <t>TOM UK</t>
  </si>
  <si>
    <t>JERRY CAT</t>
  </si>
  <si>
    <t>JERRY CANADA</t>
  </si>
  <si>
    <t>UNITED KINGDOM</t>
  </si>
  <si>
    <t>CANADA</t>
  </si>
  <si>
    <t>UK CREDIT UNION</t>
  </si>
  <si>
    <t>BANK OF CANDA</t>
  </si>
  <si>
    <t>UNITED STATES</t>
  </si>
  <si>
    <t>BANK OF AMERICA</t>
  </si>
  <si>
    <t>BOB ROY</t>
  </si>
  <si>
    <t>BOB ROY USA</t>
  </si>
  <si>
    <t>IWR to Banks in UNITED KINGDOM as a recurring standing order</t>
  </si>
  <si>
    <t>IWR to Banks in UNITED STATES as a onetime standing order</t>
  </si>
  <si>
    <t>var_intl_routing_method</t>
  </si>
  <si>
    <t>IWR to Banks in UNITED KINGDOM as a recurring standing order with intermediary bank</t>
  </si>
  <si>
    <t>IWR to Banks in Canada as a onetime standing order  with intermediary bank</t>
  </si>
  <si>
    <t>IWR to Banks in UNITED STATES as a onetime standing order  with intermediary bank</t>
  </si>
  <si>
    <t>var_use_intermediary_bank</t>
  </si>
  <si>
    <t>var_intermediary_country</t>
  </si>
  <si>
    <t xml:space="preserve"> var_intermediary_bank_name</t>
  </si>
  <si>
    <t xml:space="preserve"> var_intermediary_routing_method</t>
  </si>
  <si>
    <t xml:space="preserve"> var_intermediary_routing_number</t>
  </si>
  <si>
    <t>Wells Fargo Bank, New York</t>
  </si>
  <si>
    <t>PNBPUS3NNYC</t>
  </si>
  <si>
    <t>CIBC, Toronto</t>
  </si>
  <si>
    <t>CIBCCATT</t>
  </si>
  <si>
    <t>Barclays Bank PLC, London</t>
  </si>
  <si>
    <t>BARCGB22</t>
  </si>
  <si>
    <t>026009593</t>
  </si>
  <si>
    <t>NOSCCATT</t>
  </si>
  <si>
    <t>INDEX</t>
  </si>
  <si>
    <t>METHOD</t>
  </si>
  <si>
    <t>Account Number</t>
  </si>
  <si>
    <t>Chips</t>
  </si>
  <si>
    <t>SWIFT / BIC CODE</t>
  </si>
  <si>
    <t>ABA - FEDWIRE ROUTING NUMBER</t>
  </si>
  <si>
    <t>CHAPS BRANCH SHORT CODE</t>
  </si>
  <si>
    <t xml:space="preserve">	300085</t>
  </si>
  <si>
    <t>var_transaction_type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</si>
</sst>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1" fillId="0" borderId="0" xfId="1" applyNumberFormat="1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49" fontId="1" fillId="2" borderId="0" xfId="1" applyNumberFormat="1" applyFill="1"/>
    <xf numFmtId="1" fontId="0" fillId="2" borderId="0" xfId="0" applyNumberFormat="1" applyFill="1"/>
    <xf numFmtId="49" fontId="1" fillId="0" borderId="0" xfId="1" applyNumberFormat="1" applyFill="1"/>
    <xf numFmtId="0" fontId="0" fillId="0" borderId="0" xfId="0" applyAlignment="1">
      <alignment wrapText="1"/>
    </xf>
    <xf numFmtId="49" fontId="1" fillId="0" borderId="0" xfId="1" applyNumberFormat="1" applyAlignment="1"/>
    <xf numFmtId="49" fontId="1" fillId="0" borderId="0" xfId="1" applyNumberFormat="1" applyFill="1" applyAlignment="1"/>
    <xf numFmtId="0" fontId="3" fillId="0" borderId="0" xfId="0" applyFont="1"/>
    <xf numFmtId="49" fontId="0" fillId="0" borderId="0" xfId="0" applyNumberFormat="1" applyAlignment="1">
      <alignment wrapText="1"/>
    </xf>
    <xf numFmtId="14" fontId="0" fillId="0" borderId="0" xfId="0" applyNumberFormat="1"/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/>
  </cellXfs>
  <cellStyles count="2">
    <cellStyle name="Hyperlink" xfId="1" builtinId="8"/>
    <cellStyle name="Normal" xfId="0" builtinId="0"/>
  </cellStyles>
  <dxfs count="1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davis_jam@yahoo.comm" TargetMode="External"/><Relationship Id="rId2" Type="http://schemas.openxmlformats.org/officeDocument/2006/relationships/hyperlink" Target="mailto:xdavis_jam@yahoo.com" TargetMode="External"/><Relationship Id="rId1" Type="http://schemas.openxmlformats.org/officeDocument/2006/relationships/hyperlink" Target="mailto:xdavis_jam@yahoo.com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davis_jam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xdavis_jam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xdavis_jam@yahoo.com" TargetMode="External"/><Relationship Id="rId1" Type="http://schemas.openxmlformats.org/officeDocument/2006/relationships/hyperlink" Target="mailto:xdavis_jam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755E-7831-483F-BF2B-906B21935905}">
  <dimension ref="A1:V9"/>
  <sheetViews>
    <sheetView topLeftCell="K1" workbookViewId="0">
      <selection activeCell="H3" sqref="H3"/>
    </sheetView>
  </sheetViews>
  <sheetFormatPr defaultRowHeight="14.4" x14ac:dyDescent="0.3"/>
  <cols>
    <col min="1" max="1" width="9.6640625" bestFit="1" customWidth="1"/>
    <col min="2" max="2" width="19" customWidth="1"/>
    <col min="3" max="3" width="13.77734375" bestFit="1" customWidth="1"/>
    <col min="5" max="5" width="16.88671875" bestFit="1" customWidth="1"/>
    <col min="7" max="7" width="14.109375" customWidth="1"/>
    <col min="8" max="8" width="13.21875" bestFit="1" customWidth="1"/>
    <col min="9" max="9" width="10.44140625" bestFit="1" customWidth="1"/>
    <col min="10" max="11" width="11.88671875" bestFit="1" customWidth="1"/>
    <col min="12" max="12" width="10.44140625" customWidth="1"/>
    <col min="13" max="13" width="11" bestFit="1" customWidth="1"/>
    <col min="14" max="14" width="24.44140625" bestFit="1" customWidth="1"/>
    <col min="15" max="15" width="17.88671875" customWidth="1"/>
    <col min="16" max="16" width="26.33203125" customWidth="1"/>
    <col min="17" max="17" width="94" customWidth="1"/>
    <col min="18" max="18" width="12" bestFit="1" customWidth="1"/>
    <col min="19" max="19" width="14.5546875" bestFit="1" customWidth="1"/>
    <col min="20" max="20" width="12.5546875" bestFit="1" customWidth="1"/>
    <col min="21" max="21" width="14.109375" bestFit="1" customWidth="1"/>
    <col min="22" max="22" width="17.6640625" bestFit="1" customWidth="1"/>
  </cols>
  <sheetData>
    <row r="1" spans="1:22" s="5" customFormat="1" x14ac:dyDescent="0.3">
      <c r="A1" s="5" t="s">
        <v>0</v>
      </c>
      <c r="B1" s="6" t="s">
        <v>14</v>
      </c>
      <c r="C1" s="5" t="s">
        <v>3</v>
      </c>
      <c r="D1" s="5" t="s">
        <v>4</v>
      </c>
      <c r="E1" s="5" t="s">
        <v>1</v>
      </c>
      <c r="F1" s="5" t="s">
        <v>2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9</v>
      </c>
      <c r="L1" s="5" t="s">
        <v>19</v>
      </c>
      <c r="M1" s="5" t="s">
        <v>10</v>
      </c>
      <c r="N1" s="5" t="s">
        <v>12</v>
      </c>
      <c r="O1" s="5" t="s">
        <v>13</v>
      </c>
      <c r="P1" s="5" t="s">
        <v>7</v>
      </c>
      <c r="Q1" s="5" t="s">
        <v>11</v>
      </c>
      <c r="R1" s="5" t="s">
        <v>21</v>
      </c>
      <c r="S1" s="5" t="s">
        <v>24</v>
      </c>
      <c r="T1" s="5" t="s">
        <v>30</v>
      </c>
      <c r="U1" s="5" t="s">
        <v>31</v>
      </c>
      <c r="V1" s="5" t="s">
        <v>32</v>
      </c>
    </row>
    <row r="2" spans="1:22" x14ac:dyDescent="0.3">
      <c r="A2" t="s">
        <v>16</v>
      </c>
      <c r="B2">
        <v>0</v>
      </c>
      <c r="C2">
        <v>1</v>
      </c>
      <c r="D2">
        <v>14</v>
      </c>
      <c r="E2" t="s">
        <v>17</v>
      </c>
      <c r="F2" t="s">
        <v>18</v>
      </c>
      <c r="G2">
        <v>197</v>
      </c>
      <c r="H2" t="b">
        <v>0</v>
      </c>
      <c r="J2" s="4" t="s">
        <v>67</v>
      </c>
      <c r="K2" s="4" t="s">
        <v>88</v>
      </c>
      <c r="L2" s="1"/>
      <c r="M2" t="b">
        <v>0</v>
      </c>
      <c r="N2" s="3"/>
      <c r="O2" s="2"/>
      <c r="P2" t="b">
        <v>1</v>
      </c>
      <c r="Q2" t="s">
        <v>47</v>
      </c>
      <c r="R2" t="s">
        <v>23</v>
      </c>
      <c r="S2">
        <v>10</v>
      </c>
      <c r="V2" s="2">
        <v>300185129</v>
      </c>
    </row>
    <row r="3" spans="1:22" x14ac:dyDescent="0.3">
      <c r="A3" t="s">
        <v>16</v>
      </c>
      <c r="B3">
        <v>0</v>
      </c>
      <c r="C3">
        <v>3</v>
      </c>
      <c r="D3">
        <v>8</v>
      </c>
      <c r="E3" t="s">
        <v>17</v>
      </c>
      <c r="F3" t="s">
        <v>20</v>
      </c>
      <c r="G3">
        <v>1998</v>
      </c>
      <c r="H3" t="b">
        <v>0</v>
      </c>
      <c r="J3" s="4" t="s">
        <v>36</v>
      </c>
      <c r="K3" s="4" t="s">
        <v>89</v>
      </c>
      <c r="L3" s="1"/>
      <c r="M3" t="b">
        <v>0</v>
      </c>
      <c r="N3" s="3"/>
      <c r="O3" s="2"/>
      <c r="P3" t="b">
        <v>1</v>
      </c>
      <c r="Q3" t="s">
        <v>48</v>
      </c>
      <c r="R3" t="s">
        <v>25</v>
      </c>
      <c r="V3" s="2">
        <v>300185129</v>
      </c>
    </row>
    <row r="4" spans="1:22" x14ac:dyDescent="0.3">
      <c r="A4" t="s">
        <v>16</v>
      </c>
      <c r="B4">
        <v>1</v>
      </c>
      <c r="C4">
        <v>1</v>
      </c>
      <c r="D4">
        <v>11</v>
      </c>
      <c r="E4" t="s">
        <v>17</v>
      </c>
      <c r="F4" t="s">
        <v>18</v>
      </c>
      <c r="G4">
        <v>199</v>
      </c>
      <c r="H4" t="b">
        <v>0</v>
      </c>
      <c r="J4" s="4" t="s">
        <v>44</v>
      </c>
      <c r="K4" s="4" t="s">
        <v>66</v>
      </c>
      <c r="L4" s="1"/>
      <c r="M4" t="b">
        <v>1</v>
      </c>
      <c r="N4" s="3" t="s">
        <v>53</v>
      </c>
      <c r="O4" s="2" t="s">
        <v>39</v>
      </c>
      <c r="P4" t="b">
        <v>1</v>
      </c>
      <c r="Q4" t="s">
        <v>49</v>
      </c>
      <c r="R4" t="s">
        <v>26</v>
      </c>
      <c r="V4" s="2">
        <v>300185129</v>
      </c>
    </row>
    <row r="5" spans="1:22" x14ac:dyDescent="0.3">
      <c r="A5" t="s">
        <v>16</v>
      </c>
      <c r="B5">
        <v>1</v>
      </c>
      <c r="C5">
        <v>3</v>
      </c>
      <c r="D5">
        <v>20</v>
      </c>
      <c r="E5" t="s">
        <v>17</v>
      </c>
      <c r="F5" t="s">
        <v>20</v>
      </c>
      <c r="G5">
        <v>1980</v>
      </c>
      <c r="H5" t="b">
        <v>0</v>
      </c>
      <c r="J5" s="4" t="s">
        <v>92</v>
      </c>
      <c r="K5" s="4" t="s">
        <v>67</v>
      </c>
      <c r="L5" s="1"/>
      <c r="M5" t="b">
        <v>1</v>
      </c>
      <c r="N5" s="3" t="s">
        <v>53</v>
      </c>
      <c r="O5" s="2" t="s">
        <v>40</v>
      </c>
      <c r="P5" t="b">
        <v>1</v>
      </c>
      <c r="Q5" t="s">
        <v>50</v>
      </c>
      <c r="R5" t="s">
        <v>27</v>
      </c>
      <c r="V5" s="2">
        <v>300185129</v>
      </c>
    </row>
    <row r="6" spans="1:22" x14ac:dyDescent="0.3">
      <c r="A6" t="s">
        <v>16</v>
      </c>
      <c r="B6">
        <v>0</v>
      </c>
      <c r="C6">
        <v>3</v>
      </c>
      <c r="D6">
        <v>9</v>
      </c>
      <c r="E6" t="s">
        <v>17</v>
      </c>
      <c r="F6" t="s">
        <v>20</v>
      </c>
      <c r="G6">
        <v>1970</v>
      </c>
      <c r="H6" t="b">
        <v>1</v>
      </c>
      <c r="I6" t="b">
        <v>0</v>
      </c>
      <c r="J6" s="4" t="s">
        <v>93</v>
      </c>
      <c r="K6" s="4" t="s">
        <v>36</v>
      </c>
      <c r="L6" s="1" t="b">
        <v>1</v>
      </c>
      <c r="M6" t="b">
        <v>1</v>
      </c>
      <c r="N6" s="3" t="s">
        <v>53</v>
      </c>
      <c r="O6" s="2" t="s">
        <v>41</v>
      </c>
      <c r="P6" t="b">
        <v>1</v>
      </c>
      <c r="Q6" t="s">
        <v>46</v>
      </c>
      <c r="R6" t="s">
        <v>28</v>
      </c>
      <c r="V6" s="2">
        <v>300185129</v>
      </c>
    </row>
    <row r="7" spans="1:22" x14ac:dyDescent="0.3">
      <c r="A7" t="s">
        <v>16</v>
      </c>
      <c r="B7">
        <v>0</v>
      </c>
      <c r="C7">
        <v>6</v>
      </c>
      <c r="D7">
        <v>8</v>
      </c>
      <c r="E7" t="s">
        <v>17</v>
      </c>
      <c r="F7" t="s">
        <v>20</v>
      </c>
      <c r="G7">
        <v>1960</v>
      </c>
      <c r="H7" t="b">
        <v>1</v>
      </c>
      <c r="I7" t="b">
        <v>1</v>
      </c>
      <c r="J7" s="4" t="s">
        <v>94</v>
      </c>
      <c r="K7" s="4" t="s">
        <v>44</v>
      </c>
      <c r="L7" s="1" t="b">
        <v>1</v>
      </c>
      <c r="M7" t="b">
        <v>1</v>
      </c>
      <c r="N7" s="3" t="s">
        <v>53</v>
      </c>
      <c r="O7" s="2" t="s">
        <v>42</v>
      </c>
      <c r="P7" t="b">
        <v>1</v>
      </c>
      <c r="Q7" t="s">
        <v>45</v>
      </c>
      <c r="R7" t="s">
        <v>29</v>
      </c>
      <c r="V7" s="2">
        <v>300185129</v>
      </c>
    </row>
    <row r="8" spans="1:22" x14ac:dyDescent="0.3">
      <c r="A8" t="s">
        <v>16</v>
      </c>
      <c r="B8">
        <v>0</v>
      </c>
      <c r="C8">
        <v>6</v>
      </c>
      <c r="D8">
        <v>1</v>
      </c>
      <c r="E8" t="s">
        <v>17</v>
      </c>
      <c r="F8" t="s">
        <v>20</v>
      </c>
      <c r="G8">
        <v>1599</v>
      </c>
      <c r="H8" t="b">
        <v>0</v>
      </c>
      <c r="J8" s="4" t="s">
        <v>95</v>
      </c>
      <c r="K8" s="4" t="s">
        <v>86</v>
      </c>
      <c r="L8" s="1"/>
      <c r="M8" t="b">
        <v>1</v>
      </c>
      <c r="N8" s="3" t="s">
        <v>53</v>
      </c>
      <c r="O8" s="2" t="s">
        <v>37</v>
      </c>
      <c r="P8" t="b">
        <v>1</v>
      </c>
      <c r="Q8" t="s">
        <v>51</v>
      </c>
      <c r="R8" t="s">
        <v>22</v>
      </c>
      <c r="T8" t="s">
        <v>33</v>
      </c>
      <c r="U8" t="s">
        <v>34</v>
      </c>
      <c r="V8" s="2">
        <v>300185129</v>
      </c>
    </row>
    <row r="9" spans="1:22" x14ac:dyDescent="0.3">
      <c r="A9" t="s">
        <v>16</v>
      </c>
      <c r="B9">
        <v>0</v>
      </c>
      <c r="C9">
        <v>6</v>
      </c>
      <c r="D9">
        <v>1</v>
      </c>
      <c r="E9" t="s">
        <v>17</v>
      </c>
      <c r="F9" t="s">
        <v>18</v>
      </c>
      <c r="G9">
        <v>199</v>
      </c>
      <c r="H9" t="b">
        <v>0</v>
      </c>
      <c r="J9" s="4" t="s">
        <v>96</v>
      </c>
      <c r="K9" s="4" t="s">
        <v>87</v>
      </c>
      <c r="L9" s="1"/>
      <c r="M9" t="b">
        <v>1</v>
      </c>
      <c r="N9" s="3" t="s">
        <v>53</v>
      </c>
      <c r="O9" s="2" t="s">
        <v>38</v>
      </c>
      <c r="P9" t="b">
        <v>1</v>
      </c>
      <c r="Q9" t="s">
        <v>52</v>
      </c>
      <c r="R9" t="s">
        <v>22</v>
      </c>
      <c r="T9" t="s">
        <v>90</v>
      </c>
      <c r="U9" t="s">
        <v>91</v>
      </c>
      <c r="V9" s="2">
        <v>300185129</v>
      </c>
    </row>
  </sheetData>
  <phoneticPr fontId="2" type="noConversion"/>
  <conditionalFormatting sqref="I2:I9">
    <cfRule type="expression" dxfId="17" priority="6">
      <formula>H2=FALSE</formula>
    </cfRule>
  </conditionalFormatting>
  <conditionalFormatting sqref="S2:S1048576">
    <cfRule type="expression" dxfId="16" priority="20">
      <formula>$R$2:$S$1048576="Every (x) days"</formula>
    </cfRule>
  </conditionalFormatting>
  <dataValidations count="1">
    <dataValidation type="list" allowBlank="1" showInputMessage="1" showErrorMessage="1" sqref="L2:L1048576 H2:I1048576" xr:uid="{19B55548-1ABA-46A0-94F4-761FA0D98738}">
      <formula1>"TRUE,FALSE"</formula1>
    </dataValidation>
  </dataValidations>
  <hyperlinks>
    <hyperlink ref="N4:N6" r:id="rId1" display="xdavis_jam@yahoo.comm" xr:uid="{B9F086F0-D18A-4719-BEC2-9F97227D932D}"/>
    <hyperlink ref="N4" r:id="rId2" xr:uid="{CD0BFA99-E3D5-46DF-A8DE-29BA104616D0}"/>
    <hyperlink ref="N5:N9" r:id="rId3" display="xdavis_jam@yahoo.comm" xr:uid="{EB77FCF8-3721-4A51-B914-A5974F57874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A6F9-4BD5-4335-807B-90228725876E}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695B-94A3-4832-84D6-CAA2DCACFA7D}">
  <dimension ref="A1:X18"/>
  <sheetViews>
    <sheetView workbookViewId="0">
      <pane ySplit="1" topLeftCell="A2" activePane="bottomLeft" state="frozen"/>
      <selection pane="bottomLeft" activeCell="B7" sqref="B7:B8"/>
    </sheetView>
  </sheetViews>
  <sheetFormatPr defaultRowHeight="14.4" x14ac:dyDescent="0.3"/>
  <cols>
    <col min="1" max="1" width="9.6640625" bestFit="1" customWidth="1"/>
    <col min="2" max="2" width="19" customWidth="1"/>
    <col min="3" max="3" width="13.77734375" bestFit="1" customWidth="1"/>
    <col min="5" max="5" width="16.88671875" bestFit="1" customWidth="1"/>
    <col min="7" max="7" width="14.109375" customWidth="1"/>
    <col min="8" max="8" width="13.21875" bestFit="1" customWidth="1"/>
    <col min="9" max="9" width="10.44140625" bestFit="1" customWidth="1"/>
    <col min="10" max="11" width="11.88671875" bestFit="1" customWidth="1"/>
    <col min="12" max="12" width="10.44140625" customWidth="1"/>
    <col min="13" max="13" width="11" bestFit="1" customWidth="1"/>
    <col min="14" max="14" width="24.44140625" bestFit="1" customWidth="1"/>
    <col min="15" max="15" width="17.88671875" customWidth="1"/>
    <col min="16" max="16" width="26.33203125" customWidth="1"/>
    <col min="17" max="17" width="94" customWidth="1"/>
    <col min="18" max="18" width="12" bestFit="1" customWidth="1"/>
    <col min="19" max="19" width="14.5546875" bestFit="1" customWidth="1"/>
    <col min="20" max="20" width="12.5546875" bestFit="1" customWidth="1"/>
    <col min="21" max="21" width="14.109375" bestFit="1" customWidth="1"/>
    <col min="22" max="22" width="17.6640625" bestFit="1" customWidth="1"/>
    <col min="23" max="24" width="17.6640625" customWidth="1"/>
  </cols>
  <sheetData>
    <row r="1" spans="1:24" s="5" customFormat="1" x14ac:dyDescent="0.3">
      <c r="A1" s="5" t="s">
        <v>0</v>
      </c>
      <c r="B1" s="6" t="s">
        <v>14</v>
      </c>
      <c r="C1" s="5" t="s">
        <v>3</v>
      </c>
      <c r="D1" s="5" t="s">
        <v>4</v>
      </c>
      <c r="E1" s="5" t="s">
        <v>1</v>
      </c>
      <c r="F1" s="5" t="s">
        <v>2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9</v>
      </c>
      <c r="L1" s="5" t="s">
        <v>19</v>
      </c>
      <c r="M1" s="5" t="s">
        <v>10</v>
      </c>
      <c r="N1" s="5" t="s">
        <v>12</v>
      </c>
      <c r="O1" s="5" t="s">
        <v>13</v>
      </c>
      <c r="P1" s="5" t="s">
        <v>7</v>
      </c>
      <c r="Q1" s="5" t="s">
        <v>11</v>
      </c>
      <c r="R1" s="5" t="s">
        <v>21</v>
      </c>
      <c r="S1" s="5" t="s">
        <v>24</v>
      </c>
      <c r="T1" s="5" t="s">
        <v>30</v>
      </c>
      <c r="U1" s="5" t="s">
        <v>31</v>
      </c>
      <c r="V1" s="5" t="s">
        <v>32</v>
      </c>
      <c r="W1" s="5" t="s">
        <v>73</v>
      </c>
    </row>
    <row r="2" spans="1:24" x14ac:dyDescent="0.3">
      <c r="A2" t="s">
        <v>16</v>
      </c>
      <c r="B2">
        <v>0</v>
      </c>
      <c r="C2">
        <v>9</v>
      </c>
      <c r="D2">
        <v>1</v>
      </c>
      <c r="E2" t="s">
        <v>17</v>
      </c>
      <c r="F2" t="s">
        <v>20</v>
      </c>
      <c r="G2">
        <v>1501</v>
      </c>
      <c r="H2" t="b">
        <v>0</v>
      </c>
      <c r="J2" s="4"/>
      <c r="K2" s="4"/>
      <c r="L2" s="1"/>
      <c r="M2" t="b">
        <v>1</v>
      </c>
      <c r="N2" s="3" t="s">
        <v>53</v>
      </c>
      <c r="O2" s="2" t="s">
        <v>37</v>
      </c>
      <c r="P2" t="b">
        <v>1</v>
      </c>
      <c r="Q2" t="s">
        <v>51</v>
      </c>
      <c r="T2" t="s">
        <v>33</v>
      </c>
      <c r="U2" t="s">
        <v>34</v>
      </c>
      <c r="V2" s="2">
        <v>300185129</v>
      </c>
      <c r="W2" s="2" t="s">
        <v>75</v>
      </c>
      <c r="X2" s="2"/>
    </row>
    <row r="3" spans="1:24" s="7" customFormat="1" x14ac:dyDescent="0.3">
      <c r="A3" s="7" t="s">
        <v>16</v>
      </c>
      <c r="B3" s="7">
        <v>0</v>
      </c>
      <c r="C3" s="7">
        <v>1</v>
      </c>
      <c r="D3" s="7">
        <v>1</v>
      </c>
      <c r="E3" s="7" t="s">
        <v>17</v>
      </c>
      <c r="F3" s="7" t="s">
        <v>18</v>
      </c>
      <c r="G3" s="7">
        <v>151</v>
      </c>
      <c r="H3" s="7" t="b">
        <v>0</v>
      </c>
      <c r="J3" s="8"/>
      <c r="K3" s="8"/>
      <c r="L3" s="9"/>
      <c r="M3" s="7" t="b">
        <v>1</v>
      </c>
      <c r="N3" s="10" t="s">
        <v>53</v>
      </c>
      <c r="O3" s="11" t="s">
        <v>38</v>
      </c>
      <c r="P3" s="7" t="b">
        <v>1</v>
      </c>
      <c r="Q3" s="7" t="s">
        <v>52</v>
      </c>
      <c r="T3" s="7" t="s">
        <v>33</v>
      </c>
      <c r="U3" s="7" t="s">
        <v>34</v>
      </c>
      <c r="V3" s="11">
        <v>300185129</v>
      </c>
      <c r="W3" s="2" t="s">
        <v>74</v>
      </c>
      <c r="X3" s="11"/>
    </row>
    <row r="4" spans="1:24" s="7" customFormat="1" x14ac:dyDescent="0.3">
      <c r="A4" s="7" t="s">
        <v>16</v>
      </c>
      <c r="B4" s="7">
        <v>0</v>
      </c>
      <c r="C4" s="7">
        <v>13</v>
      </c>
      <c r="D4" s="7">
        <v>14</v>
      </c>
      <c r="E4" s="7" t="s">
        <v>17</v>
      </c>
      <c r="F4" s="7" t="s">
        <v>18</v>
      </c>
      <c r="G4" s="7">
        <v>152</v>
      </c>
      <c r="H4" s="7" t="b">
        <v>0</v>
      </c>
      <c r="J4" s="8"/>
      <c r="K4" s="8"/>
      <c r="L4" s="9"/>
      <c r="M4" s="7" t="b">
        <v>0</v>
      </c>
      <c r="N4" s="10" t="s">
        <v>53</v>
      </c>
      <c r="O4" s="11" t="s">
        <v>54</v>
      </c>
      <c r="P4" s="7" t="b">
        <v>1</v>
      </c>
      <c r="Q4" s="7" t="s">
        <v>47</v>
      </c>
      <c r="V4" s="11">
        <v>300185129</v>
      </c>
      <c r="W4" s="2" t="s">
        <v>75</v>
      </c>
      <c r="X4" s="11"/>
    </row>
    <row r="5" spans="1:24" x14ac:dyDescent="0.3">
      <c r="A5" t="s">
        <v>16</v>
      </c>
      <c r="B5">
        <v>0</v>
      </c>
      <c r="C5">
        <v>13</v>
      </c>
      <c r="D5">
        <v>8</v>
      </c>
      <c r="E5" t="s">
        <v>17</v>
      </c>
      <c r="F5" t="s">
        <v>20</v>
      </c>
      <c r="G5">
        <v>1502</v>
      </c>
      <c r="H5" t="b">
        <v>0</v>
      </c>
      <c r="J5" s="4"/>
      <c r="K5" s="4"/>
      <c r="L5" s="1"/>
      <c r="M5" t="b">
        <v>0</v>
      </c>
      <c r="N5" s="3" t="s">
        <v>53</v>
      </c>
      <c r="O5" s="2" t="s">
        <v>55</v>
      </c>
      <c r="P5" t="b">
        <v>1</v>
      </c>
      <c r="Q5" t="s">
        <v>48</v>
      </c>
      <c r="V5" s="2">
        <v>300185129</v>
      </c>
      <c r="W5" s="2" t="s">
        <v>74</v>
      </c>
      <c r="X5" s="2"/>
    </row>
    <row r="6" spans="1:24" s="7" customFormat="1" x14ac:dyDescent="0.3">
      <c r="A6" s="7" t="s">
        <v>16</v>
      </c>
      <c r="B6" s="7">
        <v>0</v>
      </c>
      <c r="C6" s="7">
        <v>1</v>
      </c>
      <c r="D6" s="7">
        <v>2</v>
      </c>
      <c r="E6" s="7" t="s">
        <v>17</v>
      </c>
      <c r="F6" s="7" t="s">
        <v>85</v>
      </c>
      <c r="G6" s="7">
        <v>1503</v>
      </c>
      <c r="H6" s="7" t="b">
        <v>0</v>
      </c>
      <c r="J6" s="8"/>
      <c r="K6" s="8"/>
      <c r="L6" s="9"/>
      <c r="M6" s="7" t="b">
        <v>1</v>
      </c>
      <c r="N6" s="10" t="s">
        <v>53</v>
      </c>
      <c r="O6" s="11" t="s">
        <v>39</v>
      </c>
      <c r="P6" s="7" t="b">
        <v>1</v>
      </c>
      <c r="Q6" s="7" t="s">
        <v>56</v>
      </c>
      <c r="V6" s="11">
        <v>300185129</v>
      </c>
      <c r="W6" s="2" t="s">
        <v>75</v>
      </c>
      <c r="X6" s="11"/>
    </row>
    <row r="7" spans="1:24" s="7" customFormat="1" x14ac:dyDescent="0.3">
      <c r="A7" s="7" t="s">
        <v>16</v>
      </c>
      <c r="B7" s="7">
        <v>1</v>
      </c>
      <c r="C7" s="7">
        <v>9</v>
      </c>
      <c r="D7" s="7">
        <v>10</v>
      </c>
      <c r="E7" s="7" t="s">
        <v>17</v>
      </c>
      <c r="F7" s="7" t="s">
        <v>18</v>
      </c>
      <c r="G7" s="7">
        <v>153</v>
      </c>
      <c r="H7" s="7" t="b">
        <v>0</v>
      </c>
      <c r="J7" s="8"/>
      <c r="K7" s="8"/>
      <c r="L7" s="9"/>
      <c r="M7" s="7" t="b">
        <v>1</v>
      </c>
      <c r="N7" s="10" t="s">
        <v>53</v>
      </c>
      <c r="O7" s="11" t="s">
        <v>39</v>
      </c>
      <c r="P7" s="7" t="b">
        <v>1</v>
      </c>
      <c r="Q7" s="7" t="s">
        <v>49</v>
      </c>
      <c r="V7" s="11">
        <v>300185129</v>
      </c>
      <c r="W7" s="2" t="s">
        <v>74</v>
      </c>
      <c r="X7" s="11"/>
    </row>
    <row r="8" spans="1:24" x14ac:dyDescent="0.3">
      <c r="A8" t="s">
        <v>16</v>
      </c>
      <c r="B8" s="7">
        <v>1</v>
      </c>
      <c r="C8">
        <v>13</v>
      </c>
      <c r="D8">
        <v>3</v>
      </c>
      <c r="E8" t="s">
        <v>17</v>
      </c>
      <c r="F8" t="s">
        <v>20</v>
      </c>
      <c r="G8">
        <v>1504</v>
      </c>
      <c r="H8" t="b">
        <v>0</v>
      </c>
      <c r="J8" s="4"/>
      <c r="K8" s="4"/>
      <c r="L8" s="1"/>
      <c r="M8" t="b">
        <v>0</v>
      </c>
      <c r="N8" s="3" t="s">
        <v>53</v>
      </c>
      <c r="O8" s="2" t="s">
        <v>40</v>
      </c>
      <c r="P8" t="b">
        <v>1</v>
      </c>
      <c r="Q8" t="s">
        <v>50</v>
      </c>
      <c r="V8" s="2">
        <v>300185129</v>
      </c>
      <c r="W8" s="2" t="s">
        <v>75</v>
      </c>
      <c r="X8" s="2"/>
    </row>
    <row r="9" spans="1:24" s="7" customFormat="1" x14ac:dyDescent="0.3">
      <c r="A9" s="7" t="s">
        <v>16</v>
      </c>
      <c r="B9" s="7">
        <v>0</v>
      </c>
      <c r="C9" s="7">
        <v>9</v>
      </c>
      <c r="E9" s="7" t="s">
        <v>17</v>
      </c>
      <c r="F9" s="7" t="s">
        <v>18</v>
      </c>
      <c r="G9" s="7">
        <v>154</v>
      </c>
      <c r="H9" s="7" t="b">
        <v>0</v>
      </c>
      <c r="J9" s="8"/>
      <c r="K9" s="8"/>
      <c r="L9" s="9"/>
      <c r="M9" s="7" t="b">
        <v>0</v>
      </c>
      <c r="N9" s="10" t="s">
        <v>53</v>
      </c>
      <c r="O9" s="11" t="s">
        <v>41</v>
      </c>
      <c r="P9" s="7" t="b">
        <v>1</v>
      </c>
      <c r="Q9" s="7" t="s">
        <v>56</v>
      </c>
      <c r="V9" s="11">
        <v>300185129</v>
      </c>
      <c r="W9" s="2" t="s">
        <v>74</v>
      </c>
      <c r="X9" s="11"/>
    </row>
    <row r="10" spans="1:24" s="7" customFormat="1" x14ac:dyDescent="0.3">
      <c r="A10" s="7" t="s">
        <v>16</v>
      </c>
      <c r="B10" s="7">
        <v>0</v>
      </c>
      <c r="C10" s="7">
        <v>13</v>
      </c>
      <c r="E10" s="7" t="s">
        <v>17</v>
      </c>
      <c r="F10" s="7" t="s">
        <v>20</v>
      </c>
      <c r="G10" s="7">
        <v>1505</v>
      </c>
      <c r="H10" s="7" t="b">
        <v>0</v>
      </c>
      <c r="J10" s="8"/>
      <c r="K10" s="8"/>
      <c r="L10" s="9"/>
      <c r="M10" s="7" t="b">
        <v>1</v>
      </c>
      <c r="N10" s="10" t="s">
        <v>53</v>
      </c>
      <c r="O10" s="11" t="s">
        <v>42</v>
      </c>
      <c r="P10" s="7" t="b">
        <v>1</v>
      </c>
      <c r="Q10" s="7" t="s">
        <v>57</v>
      </c>
      <c r="V10" s="11">
        <v>300185129</v>
      </c>
      <c r="W10" s="2" t="s">
        <v>75</v>
      </c>
      <c r="X10" s="11"/>
    </row>
    <row r="11" spans="1:24" x14ac:dyDescent="0.3">
      <c r="A11" t="s">
        <v>16</v>
      </c>
      <c r="B11">
        <v>0</v>
      </c>
      <c r="C11">
        <v>13</v>
      </c>
      <c r="E11" t="s">
        <v>17</v>
      </c>
      <c r="F11" t="s">
        <v>20</v>
      </c>
      <c r="G11">
        <v>1506</v>
      </c>
      <c r="H11" t="b">
        <v>0</v>
      </c>
      <c r="J11" s="4"/>
      <c r="K11" s="4"/>
      <c r="L11" s="1"/>
      <c r="M11" t="b">
        <v>1</v>
      </c>
      <c r="N11" s="3" t="s">
        <v>53</v>
      </c>
      <c r="O11" s="2" t="s">
        <v>62</v>
      </c>
      <c r="P11" t="b">
        <v>1</v>
      </c>
      <c r="Q11" t="s">
        <v>58</v>
      </c>
      <c r="V11" s="2">
        <v>300185129</v>
      </c>
      <c r="W11" s="2" t="s">
        <v>74</v>
      </c>
      <c r="X11" s="2"/>
    </row>
    <row r="12" spans="1:24" s="7" customFormat="1" x14ac:dyDescent="0.3">
      <c r="A12" s="7" t="s">
        <v>16</v>
      </c>
      <c r="B12" s="7">
        <v>0</v>
      </c>
      <c r="C12" s="7">
        <v>9</v>
      </c>
      <c r="E12" s="7" t="s">
        <v>17</v>
      </c>
      <c r="F12" s="7" t="s">
        <v>18</v>
      </c>
      <c r="G12" s="7">
        <v>155</v>
      </c>
      <c r="H12" s="7" t="b">
        <v>0</v>
      </c>
      <c r="J12" s="8"/>
      <c r="K12" s="8"/>
      <c r="L12" s="9"/>
      <c r="M12" s="7" t="b">
        <v>0</v>
      </c>
      <c r="N12" s="10" t="s">
        <v>53</v>
      </c>
      <c r="O12" s="11" t="s">
        <v>63</v>
      </c>
      <c r="P12" s="7" t="b">
        <v>1</v>
      </c>
      <c r="Q12" s="7" t="s">
        <v>61</v>
      </c>
      <c r="V12" s="11">
        <v>300185129</v>
      </c>
      <c r="W12" s="2" t="s">
        <v>75</v>
      </c>
      <c r="X12" s="11"/>
    </row>
    <row r="13" spans="1:24" x14ac:dyDescent="0.3">
      <c r="A13" t="s">
        <v>16</v>
      </c>
      <c r="B13">
        <v>0</v>
      </c>
      <c r="C13">
        <v>13</v>
      </c>
      <c r="E13" t="s">
        <v>17</v>
      </c>
      <c r="F13" t="s">
        <v>20</v>
      </c>
      <c r="G13">
        <v>1506</v>
      </c>
      <c r="H13" t="b">
        <v>1</v>
      </c>
      <c r="I13" t="b">
        <v>0</v>
      </c>
      <c r="J13" s="4" t="s">
        <v>35</v>
      </c>
      <c r="K13" s="4" t="s">
        <v>66</v>
      </c>
      <c r="L13" s="1" t="b">
        <v>0</v>
      </c>
      <c r="M13" t="b">
        <v>0</v>
      </c>
      <c r="N13" s="3" t="s">
        <v>53</v>
      </c>
      <c r="O13" s="2" t="s">
        <v>64</v>
      </c>
      <c r="P13" t="b">
        <v>1</v>
      </c>
      <c r="Q13" t="s">
        <v>60</v>
      </c>
      <c r="V13" s="2">
        <v>300185129</v>
      </c>
      <c r="W13" s="2" t="s">
        <v>74</v>
      </c>
      <c r="X13" s="2"/>
    </row>
    <row r="14" spans="1:24" x14ac:dyDescent="0.3">
      <c r="A14" t="s">
        <v>16</v>
      </c>
      <c r="B14">
        <v>0</v>
      </c>
      <c r="C14">
        <v>13</v>
      </c>
      <c r="E14" t="s">
        <v>17</v>
      </c>
      <c r="F14" t="s">
        <v>20</v>
      </c>
      <c r="G14">
        <v>1507</v>
      </c>
      <c r="H14" t="b">
        <v>1</v>
      </c>
      <c r="I14" t="b">
        <v>1</v>
      </c>
      <c r="J14" s="4" t="s">
        <v>35</v>
      </c>
      <c r="K14" s="4" t="s">
        <v>67</v>
      </c>
      <c r="L14" s="1" t="b">
        <v>0</v>
      </c>
      <c r="M14" t="b">
        <v>1</v>
      </c>
      <c r="N14" s="3" t="s">
        <v>53</v>
      </c>
      <c r="O14" s="2" t="s">
        <v>65</v>
      </c>
      <c r="P14" t="b">
        <v>1</v>
      </c>
      <c r="Q14" t="s">
        <v>59</v>
      </c>
      <c r="V14" s="2">
        <v>300185129</v>
      </c>
      <c r="W14" s="2" t="s">
        <v>75</v>
      </c>
      <c r="X14" s="2"/>
    </row>
    <row r="15" spans="1:24" x14ac:dyDescent="0.3">
      <c r="A15" t="s">
        <v>16</v>
      </c>
      <c r="B15">
        <v>0</v>
      </c>
      <c r="C15">
        <v>13</v>
      </c>
      <c r="D15">
        <v>9</v>
      </c>
      <c r="E15" t="s">
        <v>17</v>
      </c>
      <c r="F15" t="s">
        <v>20</v>
      </c>
      <c r="G15">
        <v>1508</v>
      </c>
      <c r="H15" t="b">
        <v>1</v>
      </c>
      <c r="I15" t="b">
        <v>0</v>
      </c>
      <c r="J15" s="4" t="s">
        <v>35</v>
      </c>
      <c r="K15" s="4" t="s">
        <v>36</v>
      </c>
      <c r="L15" s="1" t="b">
        <v>1</v>
      </c>
      <c r="M15" t="b">
        <v>1</v>
      </c>
      <c r="N15" s="3" t="s">
        <v>53</v>
      </c>
      <c r="O15" s="2" t="s">
        <v>41</v>
      </c>
      <c r="P15" t="b">
        <v>1</v>
      </c>
      <c r="Q15" t="s">
        <v>46</v>
      </c>
      <c r="R15" t="s">
        <v>28</v>
      </c>
      <c r="V15" s="2">
        <v>300185129</v>
      </c>
      <c r="W15" s="2" t="s">
        <v>74</v>
      </c>
      <c r="X15" s="2"/>
    </row>
    <row r="16" spans="1:24" x14ac:dyDescent="0.3">
      <c r="A16" t="s">
        <v>16</v>
      </c>
      <c r="B16">
        <v>0</v>
      </c>
      <c r="C16">
        <v>13</v>
      </c>
      <c r="D16">
        <v>8</v>
      </c>
      <c r="E16" t="s">
        <v>17</v>
      </c>
      <c r="F16" t="s">
        <v>20</v>
      </c>
      <c r="G16">
        <v>1509</v>
      </c>
      <c r="H16" t="b">
        <v>1</v>
      </c>
      <c r="I16" t="b">
        <v>1</v>
      </c>
      <c r="J16" s="4" t="s">
        <v>43</v>
      </c>
      <c r="K16" s="4" t="s">
        <v>44</v>
      </c>
      <c r="L16" s="1" t="b">
        <v>1</v>
      </c>
      <c r="M16" t="b">
        <v>0</v>
      </c>
      <c r="N16" s="3" t="s">
        <v>53</v>
      </c>
      <c r="O16" s="2" t="s">
        <v>42</v>
      </c>
      <c r="P16" t="b">
        <v>1</v>
      </c>
      <c r="Q16" t="s">
        <v>45</v>
      </c>
      <c r="R16" t="s">
        <v>29</v>
      </c>
      <c r="V16" s="2">
        <v>300185129</v>
      </c>
      <c r="W16" s="2" t="s">
        <v>75</v>
      </c>
      <c r="X16" s="2"/>
    </row>
    <row r="17" spans="1:24" x14ac:dyDescent="0.3">
      <c r="A17" t="s">
        <v>16</v>
      </c>
      <c r="B17">
        <v>0</v>
      </c>
      <c r="C17">
        <v>13</v>
      </c>
      <c r="D17">
        <v>9</v>
      </c>
      <c r="E17" t="s">
        <v>17</v>
      </c>
      <c r="F17" t="s">
        <v>20</v>
      </c>
      <c r="G17">
        <v>1510</v>
      </c>
      <c r="H17" t="b">
        <v>1</v>
      </c>
      <c r="I17" t="b">
        <v>0</v>
      </c>
      <c r="J17" s="4" t="s">
        <v>35</v>
      </c>
      <c r="K17" s="4" t="s">
        <v>36</v>
      </c>
      <c r="L17" s="1" t="b">
        <v>1</v>
      </c>
      <c r="M17" t="b">
        <v>1</v>
      </c>
      <c r="N17" s="3" t="s">
        <v>53</v>
      </c>
      <c r="O17" s="2" t="s">
        <v>41</v>
      </c>
      <c r="P17" t="b">
        <v>1</v>
      </c>
      <c r="Q17" t="s">
        <v>46</v>
      </c>
      <c r="R17" t="s">
        <v>23</v>
      </c>
      <c r="S17">
        <v>10</v>
      </c>
      <c r="V17" s="2">
        <v>300185129</v>
      </c>
      <c r="W17" s="2" t="s">
        <v>74</v>
      </c>
      <c r="X17" s="2"/>
    </row>
    <row r="18" spans="1:24" x14ac:dyDescent="0.3">
      <c r="A18" t="s">
        <v>16</v>
      </c>
      <c r="B18">
        <v>0</v>
      </c>
      <c r="C18">
        <v>13</v>
      </c>
      <c r="D18">
        <v>8</v>
      </c>
      <c r="E18" t="s">
        <v>17</v>
      </c>
      <c r="F18" t="s">
        <v>20</v>
      </c>
      <c r="G18">
        <v>1511</v>
      </c>
      <c r="H18" t="b">
        <v>1</v>
      </c>
      <c r="I18" t="b">
        <v>1</v>
      </c>
      <c r="J18" s="4" t="s">
        <v>43</v>
      </c>
      <c r="K18" s="4" t="s">
        <v>44</v>
      </c>
      <c r="L18" s="1" t="b">
        <v>1</v>
      </c>
      <c r="M18" t="b">
        <v>0</v>
      </c>
      <c r="N18" s="3" t="s">
        <v>53</v>
      </c>
      <c r="O18" s="2" t="s">
        <v>42</v>
      </c>
      <c r="P18" t="b">
        <v>1</v>
      </c>
      <c r="Q18" t="s">
        <v>45</v>
      </c>
      <c r="R18" t="s">
        <v>29</v>
      </c>
      <c r="V18" s="2">
        <v>300185129</v>
      </c>
      <c r="W18" s="2" t="s">
        <v>75</v>
      </c>
      <c r="X18" s="2"/>
    </row>
  </sheetData>
  <phoneticPr fontId="2" type="noConversion"/>
  <conditionalFormatting sqref="I2:I18">
    <cfRule type="expression" dxfId="15" priority="4">
      <formula>H2=FALSE</formula>
    </cfRule>
  </conditionalFormatting>
  <conditionalFormatting sqref="J2:L12">
    <cfRule type="expression" dxfId="14" priority="2">
      <formula>$H$2=FALSE</formula>
    </cfRule>
  </conditionalFormatting>
  <conditionalFormatting sqref="N2:N18">
    <cfRule type="expression" dxfId="13" priority="1">
      <formula>$M$2:$M$16=FALSE</formula>
    </cfRule>
  </conditionalFormatting>
  <conditionalFormatting sqref="S2:S1048576">
    <cfRule type="expression" dxfId="12" priority="3">
      <formula>$R$2:$S$1048576="Every (x) days"</formula>
    </cfRule>
  </conditionalFormatting>
  <dataValidations count="2">
    <dataValidation type="list" allowBlank="1" showInputMessage="1" showErrorMessage="1" sqref="H2:I1048576 P2:P1048576 L2:M1048576" xr:uid="{B82E1268-A11C-4D1F-B8E3-CE4076F37EC9}">
      <formula1>"TRUE,FALSE"</formula1>
    </dataValidation>
    <dataValidation type="list" allowBlank="1" showInputMessage="1" showErrorMessage="1" sqref="E2:E1048576" xr:uid="{DE825322-355C-450E-A39C-C17BCEA057E1}">
      <formula1>"Fixed Amount, Available Balance"</formula1>
    </dataValidation>
  </dataValidations>
  <hyperlinks>
    <hyperlink ref="N2" r:id="rId1" xr:uid="{EE6E3533-E786-4E5E-BD84-84E8A2ED458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057C-D52C-4C7F-9236-B09E8EE26F14}">
  <dimension ref="A1:W8"/>
  <sheetViews>
    <sheetView topLeftCell="F1" workbookViewId="0">
      <selection activeCell="D10" sqref="D10"/>
    </sheetView>
  </sheetViews>
  <sheetFormatPr defaultRowHeight="14.4" x14ac:dyDescent="0.3"/>
  <cols>
    <col min="1" max="1" width="9.77734375" bestFit="1" customWidth="1"/>
    <col min="2" max="2" width="10.6640625" customWidth="1"/>
    <col min="3" max="3" width="14.33203125" bestFit="1" customWidth="1"/>
    <col min="4" max="4" width="6.109375" bestFit="1" customWidth="1"/>
    <col min="5" max="5" width="13.21875" bestFit="1" customWidth="1"/>
    <col min="6" max="6" width="8.5546875" bestFit="1" customWidth="1"/>
    <col min="7" max="7" width="9" bestFit="1" customWidth="1"/>
    <col min="8" max="8" width="13.77734375" bestFit="1" customWidth="1"/>
    <col min="9" max="9" width="19.5546875" bestFit="1" customWidth="1"/>
    <col min="10" max="12" width="10.33203125" bestFit="1" customWidth="1"/>
    <col min="13" max="13" width="11.109375" bestFit="1" customWidth="1"/>
    <col min="14" max="14" width="21.33203125" bestFit="1" customWidth="1"/>
    <col min="15" max="15" width="14.109375" bestFit="1" customWidth="1"/>
    <col min="16" max="16" width="9.5546875" bestFit="1" customWidth="1"/>
    <col min="17" max="17" width="78.88671875" bestFit="1" customWidth="1"/>
    <col min="18" max="18" width="12.44140625" bestFit="1" customWidth="1"/>
    <col min="19" max="19" width="14.5546875" bestFit="1" customWidth="1"/>
    <col min="20" max="20" width="11.5546875" bestFit="1" customWidth="1"/>
    <col min="21" max="21" width="14.109375" bestFit="1" customWidth="1"/>
    <col min="22" max="22" width="17.6640625" bestFit="1" customWidth="1"/>
    <col min="23" max="23" width="13.5546875" bestFit="1" customWidth="1"/>
  </cols>
  <sheetData>
    <row r="1" spans="1:23" ht="28.8" x14ac:dyDescent="0.3">
      <c r="A1" s="5" t="s">
        <v>0</v>
      </c>
      <c r="B1" s="6" t="s">
        <v>14</v>
      </c>
      <c r="C1" s="5" t="s">
        <v>3</v>
      </c>
      <c r="D1" s="5" t="s">
        <v>4</v>
      </c>
      <c r="E1" s="5" t="s">
        <v>1</v>
      </c>
      <c r="F1" s="5" t="s">
        <v>2</v>
      </c>
      <c r="G1" s="5" t="s">
        <v>15</v>
      </c>
      <c r="H1" s="5" t="s">
        <v>5</v>
      </c>
      <c r="I1" s="5" t="s">
        <v>82</v>
      </c>
      <c r="J1" s="5" t="s">
        <v>8</v>
      </c>
      <c r="K1" s="5" t="s">
        <v>9</v>
      </c>
      <c r="L1" s="5" t="s">
        <v>19</v>
      </c>
      <c r="M1" s="5" t="s">
        <v>10</v>
      </c>
      <c r="N1" s="5" t="s">
        <v>12</v>
      </c>
      <c r="O1" s="5" t="s">
        <v>13</v>
      </c>
      <c r="P1" s="5" t="s">
        <v>7</v>
      </c>
      <c r="Q1" s="5" t="s">
        <v>11</v>
      </c>
      <c r="R1" s="5" t="s">
        <v>21</v>
      </c>
      <c r="S1" s="5" t="s">
        <v>24</v>
      </c>
      <c r="T1" s="5" t="s">
        <v>30</v>
      </c>
      <c r="U1" s="5" t="s">
        <v>31</v>
      </c>
      <c r="V1" s="5" t="s">
        <v>32</v>
      </c>
      <c r="W1" s="5" t="s">
        <v>73</v>
      </c>
    </row>
    <row r="2" spans="1:23" x14ac:dyDescent="0.3">
      <c r="A2" t="s">
        <v>16</v>
      </c>
      <c r="B2">
        <v>1</v>
      </c>
      <c r="C2">
        <v>9</v>
      </c>
      <c r="D2">
        <v>1</v>
      </c>
      <c r="E2" t="s">
        <v>17</v>
      </c>
      <c r="F2" t="s">
        <v>20</v>
      </c>
      <c r="G2">
        <v>1501</v>
      </c>
      <c r="H2" t="b">
        <v>0</v>
      </c>
      <c r="J2" s="4"/>
      <c r="K2" s="4"/>
      <c r="L2" s="1"/>
      <c r="M2" t="b">
        <v>1</v>
      </c>
      <c r="N2" s="3" t="s">
        <v>53</v>
      </c>
      <c r="O2" s="2" t="s">
        <v>37</v>
      </c>
      <c r="P2" t="b">
        <v>1</v>
      </c>
      <c r="Q2" t="s">
        <v>76</v>
      </c>
      <c r="V2" s="2">
        <v>300185129</v>
      </c>
      <c r="W2" s="2" t="s">
        <v>74</v>
      </c>
    </row>
    <row r="3" spans="1:23" x14ac:dyDescent="0.3">
      <c r="A3" t="s">
        <v>16</v>
      </c>
      <c r="B3">
        <v>1</v>
      </c>
      <c r="C3">
        <v>9</v>
      </c>
      <c r="D3">
        <v>1</v>
      </c>
      <c r="E3" t="s">
        <v>17</v>
      </c>
      <c r="F3" t="s">
        <v>18</v>
      </c>
      <c r="G3">
        <v>151</v>
      </c>
      <c r="H3" t="b">
        <v>0</v>
      </c>
      <c r="J3" s="4"/>
      <c r="K3" s="4"/>
      <c r="L3" s="1"/>
      <c r="M3" t="b">
        <v>1</v>
      </c>
      <c r="N3" s="12" t="s">
        <v>53</v>
      </c>
      <c r="O3" s="2" t="s">
        <v>38</v>
      </c>
      <c r="P3" t="b">
        <v>1</v>
      </c>
      <c r="Q3" t="s">
        <v>77</v>
      </c>
      <c r="V3" s="2">
        <v>300185129</v>
      </c>
      <c r="W3" s="2" t="s">
        <v>74</v>
      </c>
    </row>
    <row r="4" spans="1:23" x14ac:dyDescent="0.3">
      <c r="A4" t="s">
        <v>16</v>
      </c>
      <c r="B4">
        <v>1</v>
      </c>
      <c r="C4">
        <v>13</v>
      </c>
      <c r="D4">
        <v>14</v>
      </c>
      <c r="E4" t="s">
        <v>17</v>
      </c>
      <c r="F4" t="s">
        <v>18</v>
      </c>
      <c r="G4">
        <v>152</v>
      </c>
      <c r="H4" t="b">
        <v>0</v>
      </c>
      <c r="J4" s="4"/>
      <c r="K4" s="4"/>
      <c r="L4" s="1"/>
      <c r="M4" t="b">
        <v>0</v>
      </c>
      <c r="N4" s="12" t="s">
        <v>53</v>
      </c>
      <c r="O4" s="2" t="s">
        <v>54</v>
      </c>
      <c r="P4" t="b">
        <v>1</v>
      </c>
      <c r="Q4" t="s">
        <v>78</v>
      </c>
      <c r="V4" s="2">
        <v>300185129</v>
      </c>
      <c r="W4" s="2" t="s">
        <v>74</v>
      </c>
    </row>
    <row r="5" spans="1:23" x14ac:dyDescent="0.3">
      <c r="A5" t="s">
        <v>16</v>
      </c>
      <c r="B5">
        <v>1</v>
      </c>
      <c r="C5">
        <v>13</v>
      </c>
      <c r="D5">
        <v>8</v>
      </c>
      <c r="E5" t="s">
        <v>17</v>
      </c>
      <c r="F5" t="s">
        <v>20</v>
      </c>
      <c r="G5">
        <v>1502</v>
      </c>
      <c r="H5" t="b">
        <v>0</v>
      </c>
      <c r="J5" s="4"/>
      <c r="K5" s="4"/>
      <c r="L5" s="1"/>
      <c r="M5" t="b">
        <v>0</v>
      </c>
      <c r="N5" s="3" t="s">
        <v>53</v>
      </c>
      <c r="O5" s="2" t="s">
        <v>55</v>
      </c>
      <c r="P5" t="b">
        <v>1</v>
      </c>
      <c r="Q5" t="s">
        <v>79</v>
      </c>
      <c r="V5" s="2">
        <v>300185129</v>
      </c>
      <c r="W5" s="2" t="s">
        <v>74</v>
      </c>
    </row>
    <row r="6" spans="1:23" x14ac:dyDescent="0.3">
      <c r="A6" t="s">
        <v>16</v>
      </c>
      <c r="B6">
        <v>1</v>
      </c>
      <c r="C6">
        <v>9</v>
      </c>
      <c r="E6" t="s">
        <v>17</v>
      </c>
      <c r="F6" t="s">
        <v>20</v>
      </c>
      <c r="G6">
        <v>1503</v>
      </c>
      <c r="H6" t="b">
        <v>0</v>
      </c>
      <c r="J6" s="4"/>
      <c r="K6" s="4"/>
      <c r="L6" s="1"/>
      <c r="M6" t="b">
        <v>1</v>
      </c>
      <c r="N6" s="12" t="s">
        <v>53</v>
      </c>
      <c r="O6" s="2" t="s">
        <v>39</v>
      </c>
      <c r="P6" t="b">
        <v>1</v>
      </c>
      <c r="Q6" t="s">
        <v>80</v>
      </c>
      <c r="V6" s="2">
        <v>300185129</v>
      </c>
      <c r="W6" s="2" t="s">
        <v>74</v>
      </c>
    </row>
    <row r="7" spans="1:23" x14ac:dyDescent="0.3">
      <c r="A7" t="s">
        <v>16</v>
      </c>
      <c r="B7">
        <v>1</v>
      </c>
      <c r="C7">
        <v>13</v>
      </c>
      <c r="D7">
        <v>9</v>
      </c>
      <c r="E7" t="s">
        <v>17</v>
      </c>
      <c r="F7" t="s">
        <v>20</v>
      </c>
      <c r="G7">
        <v>1510</v>
      </c>
      <c r="H7" t="b">
        <v>1</v>
      </c>
      <c r="I7" t="b">
        <v>0</v>
      </c>
      <c r="J7" s="4" t="s">
        <v>35</v>
      </c>
      <c r="K7" s="4" t="s">
        <v>36</v>
      </c>
      <c r="L7" s="1" t="b">
        <v>1</v>
      </c>
      <c r="M7" t="b">
        <v>1</v>
      </c>
      <c r="N7" s="3" t="s">
        <v>53</v>
      </c>
      <c r="O7" s="2" t="s">
        <v>41</v>
      </c>
      <c r="P7" t="b">
        <v>1</v>
      </c>
      <c r="Q7" t="s">
        <v>80</v>
      </c>
      <c r="R7" t="s">
        <v>23</v>
      </c>
      <c r="S7">
        <v>10</v>
      </c>
      <c r="V7" s="2">
        <v>300185129</v>
      </c>
      <c r="W7" s="2" t="s">
        <v>74</v>
      </c>
    </row>
    <row r="8" spans="1:23" x14ac:dyDescent="0.3">
      <c r="A8" t="s">
        <v>16</v>
      </c>
      <c r="B8">
        <v>1</v>
      </c>
      <c r="C8">
        <v>13</v>
      </c>
      <c r="D8">
        <v>8</v>
      </c>
      <c r="E8" t="s">
        <v>17</v>
      </c>
      <c r="F8" t="s">
        <v>20</v>
      </c>
      <c r="G8">
        <v>1511</v>
      </c>
      <c r="H8" t="b">
        <v>1</v>
      </c>
      <c r="I8" t="b">
        <v>1</v>
      </c>
      <c r="J8" s="4" t="s">
        <v>43</v>
      </c>
      <c r="K8" s="4" t="s">
        <v>44</v>
      </c>
      <c r="L8" s="1" t="b">
        <v>1</v>
      </c>
      <c r="M8" t="b">
        <v>0</v>
      </c>
      <c r="N8" s="3" t="s">
        <v>53</v>
      </c>
      <c r="O8" s="2" t="s">
        <v>42</v>
      </c>
      <c r="P8" t="b">
        <v>1</v>
      </c>
      <c r="Q8" t="s">
        <v>81</v>
      </c>
      <c r="R8" t="s">
        <v>29</v>
      </c>
      <c r="V8" s="2">
        <v>300185129</v>
      </c>
      <c r="W8" s="2" t="s">
        <v>74</v>
      </c>
    </row>
  </sheetData>
  <conditionalFormatting sqref="I2:I8">
    <cfRule type="expression" dxfId="11" priority="4">
      <formula>H2=FALSE</formula>
    </cfRule>
  </conditionalFormatting>
  <conditionalFormatting sqref="J2:L6">
    <cfRule type="expression" dxfId="10" priority="2">
      <formula>$H$2=FALSE</formula>
    </cfRule>
  </conditionalFormatting>
  <conditionalFormatting sqref="N2:N8">
    <cfRule type="expression" dxfId="9" priority="9">
      <formula>$M$2:$M$6=FALSE</formula>
    </cfRule>
  </conditionalFormatting>
  <conditionalFormatting sqref="S2:S3 S6:S8">
    <cfRule type="expression" dxfId="8" priority="3">
      <formula>$R$2:$S$1048576="Every (x) days"</formula>
    </cfRule>
  </conditionalFormatting>
  <dataValidations count="2">
    <dataValidation type="list" allowBlank="1" showInputMessage="1" showErrorMessage="1" sqref="E2:E8" xr:uid="{0FD78838-977C-4D2D-9889-1A852DD62267}">
      <formula1>"Fixed Amount, Available Balance"</formula1>
    </dataValidation>
    <dataValidation type="list" allowBlank="1" showInputMessage="1" showErrorMessage="1" sqref="P2:P8 H2:I8 M2:M8" xr:uid="{337687CC-B245-4F8B-95C6-861149464AA6}">
      <formula1>"TRUE,FALSE"</formula1>
    </dataValidation>
  </dataValidations>
  <hyperlinks>
    <hyperlink ref="N2" r:id="rId1" xr:uid="{46B8464E-820E-48EA-A977-6BF155E793D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EFE2-5896-41A3-ACF3-C9ED62392394}">
  <dimension ref="A1:AJ7"/>
  <sheetViews>
    <sheetView workbookViewId="0">
      <selection activeCell="H2" sqref="H2"/>
    </sheetView>
  </sheetViews>
  <sheetFormatPr defaultRowHeight="14.4" x14ac:dyDescent="0.3"/>
  <cols>
    <col min="1" max="1" width="9.77734375" style="13" bestFit="1" customWidth="1"/>
    <col min="2" max="2" width="22" style="13" bestFit="1" customWidth="1"/>
    <col min="3" max="3" width="14.33203125" style="13" bestFit="1" customWidth="1"/>
    <col min="4" max="4" width="6.109375" style="13" bestFit="1" customWidth="1"/>
    <col min="5" max="5" width="13.21875" style="13" bestFit="1" customWidth="1"/>
    <col min="6" max="6" width="8.5546875" style="13" bestFit="1" customWidth="1"/>
    <col min="7" max="7" width="9" style="13" bestFit="1" customWidth="1"/>
    <col min="8" max="8" width="13.77734375" style="13" bestFit="1" customWidth="1"/>
    <col min="9" max="9" width="20.21875" style="13" bestFit="1" customWidth="1"/>
    <col min="10" max="10" width="13.33203125" style="13" customWidth="1"/>
    <col min="11" max="11" width="10.5546875" style="13" bestFit="1" customWidth="1"/>
    <col min="12" max="12" width="10.33203125" style="13" bestFit="1" customWidth="1"/>
    <col min="13" max="13" width="11.109375" style="13" bestFit="1" customWidth="1"/>
    <col min="14" max="14" width="21.33203125" style="13" bestFit="1" customWidth="1"/>
    <col min="15" max="15" width="14.109375" style="13" bestFit="1" customWidth="1"/>
    <col min="16" max="16" width="9.5546875" style="13" bestFit="1" customWidth="1"/>
    <col min="17" max="17" width="89.109375" style="13" customWidth="1"/>
    <col min="18" max="18" width="9.77734375" style="13" bestFit="1" customWidth="1"/>
    <col min="19" max="19" width="14.5546875" style="13" bestFit="1" customWidth="1"/>
    <col min="20" max="20" width="11.5546875" style="13" bestFit="1" customWidth="1"/>
    <col min="21" max="21" width="10.44140625" style="13" bestFit="1" customWidth="1"/>
    <col min="22" max="22" width="17.6640625" style="13" bestFit="1" customWidth="1"/>
    <col min="23" max="24" width="13.5546875" style="13" bestFit="1" customWidth="1"/>
    <col min="25" max="25" width="17.44140625" style="13" customWidth="1"/>
    <col min="26" max="26" width="15.5546875" style="13" bestFit="1" customWidth="1"/>
    <col min="27" max="27" width="15" style="13" bestFit="1" customWidth="1"/>
    <col min="28" max="28" width="22.44140625" style="13" bestFit="1" customWidth="1"/>
    <col min="29" max="29" width="16.21875" style="13" bestFit="1" customWidth="1"/>
    <col min="30" max="30" width="20.77734375" style="13" customWidth="1"/>
    <col min="31" max="31" width="19" style="13" bestFit="1" customWidth="1"/>
    <col min="32" max="32" width="25.6640625" style="13" bestFit="1" customWidth="1"/>
    <col min="33" max="33" width="23.33203125" style="13" bestFit="1" customWidth="1"/>
    <col min="34" max="34" width="27.33203125" style="13" bestFit="1" customWidth="1"/>
    <col min="35" max="36" width="31.21875" style="13" bestFit="1" customWidth="1"/>
    <col min="37" max="16384" width="8.88671875" style="13"/>
  </cols>
  <sheetData>
    <row r="1" spans="1:36" s="16" customFormat="1" x14ac:dyDescent="0.3">
      <c r="A1" s="5" t="s">
        <v>0</v>
      </c>
      <c r="B1" s="5" t="s">
        <v>14</v>
      </c>
      <c r="C1" s="5" t="s">
        <v>3</v>
      </c>
      <c r="D1" s="5" t="s">
        <v>4</v>
      </c>
      <c r="E1" s="5" t="s">
        <v>1</v>
      </c>
      <c r="F1" s="5" t="s">
        <v>2</v>
      </c>
      <c r="G1" s="5" t="s">
        <v>15</v>
      </c>
      <c r="H1" s="5" t="s">
        <v>5</v>
      </c>
      <c r="I1" s="5" t="s">
        <v>82</v>
      </c>
      <c r="J1" s="5" t="s">
        <v>8</v>
      </c>
      <c r="K1" s="5" t="s">
        <v>9</v>
      </c>
      <c r="L1" s="5" t="s">
        <v>19</v>
      </c>
      <c r="M1" s="5" t="s">
        <v>10</v>
      </c>
      <c r="N1" s="5" t="s">
        <v>12</v>
      </c>
      <c r="O1" s="5" t="s">
        <v>13</v>
      </c>
      <c r="P1" s="5" t="s">
        <v>7</v>
      </c>
      <c r="Q1" s="5" t="s">
        <v>11</v>
      </c>
      <c r="R1" s="5" t="s">
        <v>21</v>
      </c>
      <c r="S1" s="5" t="s">
        <v>24</v>
      </c>
      <c r="T1" s="5" t="s">
        <v>30</v>
      </c>
      <c r="U1" s="5" t="s">
        <v>31</v>
      </c>
      <c r="V1" s="5" t="s">
        <v>32</v>
      </c>
      <c r="W1" s="5" t="s">
        <v>73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118</v>
      </c>
      <c r="AC1" s="16" t="s">
        <v>101</v>
      </c>
      <c r="AD1" s="16" t="s">
        <v>102</v>
      </c>
      <c r="AE1" s="16" t="s">
        <v>103</v>
      </c>
      <c r="AF1" s="16" t="s">
        <v>122</v>
      </c>
      <c r="AG1" s="16" t="s">
        <v>123</v>
      </c>
      <c r="AH1" s="16" t="s">
        <v>124</v>
      </c>
      <c r="AI1" s="16" t="s">
        <v>125</v>
      </c>
      <c r="AJ1" s="16" t="s">
        <v>126</v>
      </c>
    </row>
    <row r="2" spans="1:36" x14ac:dyDescent="0.3">
      <c r="A2" t="s">
        <v>16</v>
      </c>
      <c r="B2">
        <v>2</v>
      </c>
      <c r="C2">
        <v>7</v>
      </c>
      <c r="D2">
        <v>1</v>
      </c>
      <c r="E2" t="s">
        <v>17</v>
      </c>
      <c r="F2" t="s">
        <v>83</v>
      </c>
      <c r="G2">
        <v>151</v>
      </c>
      <c r="H2" t="b">
        <v>0</v>
      </c>
      <c r="I2" t="b">
        <v>0</v>
      </c>
      <c r="J2" s="18">
        <f t="shared" ref="J2:J7" ca="1" si="0">TODAY() + 1</f>
        <v>45049</v>
      </c>
      <c r="K2" s="18">
        <f t="shared" ref="K2:K7" ca="1" si="1">TODAY() + 500</f>
        <v>45548</v>
      </c>
      <c r="L2" s="1" t="b">
        <v>0</v>
      </c>
      <c r="M2" t="b">
        <v>1</v>
      </c>
      <c r="N2" s="15" t="s">
        <v>53</v>
      </c>
      <c r="O2" s="2" t="s">
        <v>38</v>
      </c>
      <c r="P2" t="b">
        <v>1</v>
      </c>
      <c r="Q2" t="s">
        <v>84</v>
      </c>
      <c r="R2"/>
      <c r="S2"/>
      <c r="T2"/>
      <c r="U2"/>
      <c r="V2" s="2">
        <v>300185129</v>
      </c>
      <c r="W2" s="2" t="s">
        <v>74</v>
      </c>
      <c r="X2" s="13" t="s">
        <v>106</v>
      </c>
      <c r="Y2" s="13" t="s">
        <v>107</v>
      </c>
      <c r="Z2" s="13">
        <v>5566778899</v>
      </c>
      <c r="AA2" s="17" t="s">
        <v>134</v>
      </c>
      <c r="AB2" s="13">
        <v>3</v>
      </c>
      <c r="AC2" s="13" t="s">
        <v>83</v>
      </c>
      <c r="AD2" s="13" t="s">
        <v>109</v>
      </c>
      <c r="AE2" s="13" t="s">
        <v>111</v>
      </c>
      <c r="AF2" s="13" t="b">
        <v>0</v>
      </c>
    </row>
    <row r="3" spans="1:36" x14ac:dyDescent="0.3">
      <c r="A3" t="s">
        <v>16</v>
      </c>
      <c r="B3">
        <v>2</v>
      </c>
      <c r="C3">
        <v>1</v>
      </c>
      <c r="D3">
        <v>1</v>
      </c>
      <c r="E3" t="s">
        <v>17</v>
      </c>
      <c r="F3" t="s">
        <v>85</v>
      </c>
      <c r="G3">
        <v>100</v>
      </c>
      <c r="H3" t="b">
        <v>0</v>
      </c>
      <c r="I3" t="b">
        <v>1</v>
      </c>
      <c r="J3" s="18">
        <f ca="1">TODAY() + 1</f>
        <v>45049</v>
      </c>
      <c r="K3" s="18">
        <f t="shared" ca="1" si="1"/>
        <v>45548</v>
      </c>
      <c r="L3" s="1" t="b">
        <v>1</v>
      </c>
      <c r="M3" t="b">
        <v>1</v>
      </c>
      <c r="N3" s="14" t="s">
        <v>53</v>
      </c>
      <c r="O3" s="2" t="s">
        <v>37</v>
      </c>
      <c r="P3" t="b">
        <v>1</v>
      </c>
      <c r="Q3" t="s">
        <v>116</v>
      </c>
      <c r="R3"/>
      <c r="S3"/>
      <c r="T3"/>
      <c r="U3"/>
      <c r="V3" s="2">
        <v>300185129</v>
      </c>
      <c r="W3" s="2" t="s">
        <v>74</v>
      </c>
      <c r="X3" s="13" t="s">
        <v>104</v>
      </c>
      <c r="Y3" s="13" t="s">
        <v>105</v>
      </c>
      <c r="Z3" s="13">
        <v>2233445566</v>
      </c>
      <c r="AA3" s="13">
        <v>300081</v>
      </c>
      <c r="AB3" s="13">
        <v>4</v>
      </c>
      <c r="AC3" s="13" t="s">
        <v>85</v>
      </c>
      <c r="AD3" s="13" t="s">
        <v>108</v>
      </c>
      <c r="AE3" s="13" t="s">
        <v>110</v>
      </c>
      <c r="AF3" s="13" t="b">
        <v>0</v>
      </c>
    </row>
    <row r="4" spans="1:36" x14ac:dyDescent="0.3">
      <c r="A4" t="s">
        <v>16</v>
      </c>
      <c r="B4">
        <v>2</v>
      </c>
      <c r="C4">
        <v>7</v>
      </c>
      <c r="D4">
        <v>1</v>
      </c>
      <c r="E4" t="s">
        <v>17</v>
      </c>
      <c r="F4" t="s">
        <v>18</v>
      </c>
      <c r="G4">
        <v>151</v>
      </c>
      <c r="H4" t="b">
        <v>0</v>
      </c>
      <c r="I4" t="b">
        <v>0</v>
      </c>
      <c r="J4" s="18">
        <f t="shared" ca="1" si="0"/>
        <v>45049</v>
      </c>
      <c r="K4" s="18">
        <f t="shared" ca="1" si="1"/>
        <v>45548</v>
      </c>
      <c r="L4" s="1" t="b">
        <v>0</v>
      </c>
      <c r="M4" t="b">
        <v>1</v>
      </c>
      <c r="N4" s="15" t="s">
        <v>53</v>
      </c>
      <c r="O4" s="2" t="s">
        <v>38</v>
      </c>
      <c r="P4" t="b">
        <v>1</v>
      </c>
      <c r="Q4" t="s">
        <v>117</v>
      </c>
      <c r="R4"/>
      <c r="S4"/>
      <c r="T4"/>
      <c r="U4"/>
      <c r="V4" s="2">
        <v>300185129</v>
      </c>
      <c r="W4" s="2" t="s">
        <v>74</v>
      </c>
      <c r="X4" s="13" t="s">
        <v>114</v>
      </c>
      <c r="Y4" s="13" t="s">
        <v>115</v>
      </c>
      <c r="Z4" s="13">
        <v>3344556677</v>
      </c>
      <c r="AA4" s="17" t="s">
        <v>133</v>
      </c>
      <c r="AB4" s="13">
        <v>2</v>
      </c>
      <c r="AC4" s="13" t="s">
        <v>18</v>
      </c>
      <c r="AD4" s="13" t="s">
        <v>112</v>
      </c>
      <c r="AE4" s="13" t="s">
        <v>113</v>
      </c>
      <c r="AF4" s="13" t="b">
        <v>0</v>
      </c>
    </row>
    <row r="5" spans="1:36" x14ac:dyDescent="0.3">
      <c r="A5" t="s">
        <v>16</v>
      </c>
      <c r="B5">
        <v>2</v>
      </c>
      <c r="C5">
        <v>1</v>
      </c>
      <c r="D5">
        <v>1</v>
      </c>
      <c r="E5" t="s">
        <v>17</v>
      </c>
      <c r="F5" t="s">
        <v>85</v>
      </c>
      <c r="G5">
        <v>100</v>
      </c>
      <c r="H5" t="b">
        <v>0</v>
      </c>
      <c r="I5" t="b">
        <v>1</v>
      </c>
      <c r="J5" s="18">
        <f t="shared" ca="1" si="0"/>
        <v>45049</v>
      </c>
      <c r="K5" s="18">
        <f t="shared" ca="1" si="1"/>
        <v>45548</v>
      </c>
      <c r="L5" s="1" t="b">
        <v>1</v>
      </c>
      <c r="M5" t="b">
        <v>1</v>
      </c>
      <c r="N5" s="14" t="s">
        <v>53</v>
      </c>
      <c r="O5" s="2" t="s">
        <v>37</v>
      </c>
      <c r="P5" t="b">
        <v>1</v>
      </c>
      <c r="Q5" t="s">
        <v>119</v>
      </c>
      <c r="R5"/>
      <c r="S5"/>
      <c r="T5"/>
      <c r="U5"/>
      <c r="V5" s="2">
        <v>300185129</v>
      </c>
      <c r="W5" s="2" t="s">
        <v>74</v>
      </c>
      <c r="X5" s="13" t="s">
        <v>104</v>
      </c>
      <c r="Y5" s="13" t="s">
        <v>105</v>
      </c>
      <c r="Z5" s="13">
        <v>2233445566</v>
      </c>
      <c r="AA5" s="17" t="s">
        <v>142</v>
      </c>
      <c r="AB5" s="13">
        <v>4</v>
      </c>
      <c r="AC5" s="13" t="s">
        <v>85</v>
      </c>
      <c r="AD5" s="13" t="s">
        <v>108</v>
      </c>
      <c r="AE5" s="13" t="s">
        <v>110</v>
      </c>
      <c r="AF5" s="13" t="b">
        <v>1</v>
      </c>
      <c r="AG5" s="13" t="s">
        <v>108</v>
      </c>
      <c r="AH5" s="13" t="s">
        <v>131</v>
      </c>
      <c r="AI5" s="13">
        <v>3</v>
      </c>
      <c r="AJ5" s="13" t="s">
        <v>132</v>
      </c>
    </row>
    <row r="6" spans="1:36" x14ac:dyDescent="0.3">
      <c r="A6" t="s">
        <v>16</v>
      </c>
      <c r="B6">
        <v>2</v>
      </c>
      <c r="C6">
        <v>7</v>
      </c>
      <c r="D6">
        <v>1</v>
      </c>
      <c r="E6" t="s">
        <v>17</v>
      </c>
      <c r="F6" t="s">
        <v>83</v>
      </c>
      <c r="G6">
        <v>151</v>
      </c>
      <c r="H6" t="b">
        <v>1</v>
      </c>
      <c r="I6" t="b">
        <v>0</v>
      </c>
      <c r="J6" s="18">
        <f t="shared" ca="1" si="0"/>
        <v>45049</v>
      </c>
      <c r="K6" s="18">
        <f t="shared" ca="1" si="1"/>
        <v>45548</v>
      </c>
      <c r="L6" s="1" t="b">
        <v>0</v>
      </c>
      <c r="M6" t="b">
        <v>1</v>
      </c>
      <c r="N6" s="15" t="s">
        <v>53</v>
      </c>
      <c r="O6" s="2" t="s">
        <v>38</v>
      </c>
      <c r="P6" t="b">
        <v>1</v>
      </c>
      <c r="Q6" t="s">
        <v>120</v>
      </c>
      <c r="R6"/>
      <c r="S6"/>
      <c r="T6"/>
      <c r="U6"/>
      <c r="V6" s="2">
        <v>300185129</v>
      </c>
      <c r="W6" s="2" t="s">
        <v>74</v>
      </c>
      <c r="X6" s="13" t="s">
        <v>106</v>
      </c>
      <c r="Y6" s="13" t="s">
        <v>107</v>
      </c>
      <c r="Z6" s="13">
        <v>5566778899</v>
      </c>
      <c r="AA6" s="13">
        <v>300088</v>
      </c>
      <c r="AB6" s="13">
        <v>4</v>
      </c>
      <c r="AC6" s="13" t="s">
        <v>83</v>
      </c>
      <c r="AD6" s="13" t="s">
        <v>109</v>
      </c>
      <c r="AE6" s="13" t="s">
        <v>111</v>
      </c>
      <c r="AF6" s="13" t="b">
        <v>1</v>
      </c>
      <c r="AG6" s="13" t="s">
        <v>109</v>
      </c>
      <c r="AH6" s="13" t="s">
        <v>129</v>
      </c>
      <c r="AI6" s="13">
        <v>3</v>
      </c>
      <c r="AJ6" s="13" t="s">
        <v>130</v>
      </c>
    </row>
    <row r="7" spans="1:36" x14ac:dyDescent="0.3">
      <c r="A7" t="s">
        <v>16</v>
      </c>
      <c r="B7">
        <v>2</v>
      </c>
      <c r="C7">
        <v>7</v>
      </c>
      <c r="D7">
        <v>1</v>
      </c>
      <c r="E7" t="s">
        <v>17</v>
      </c>
      <c r="F7" t="s">
        <v>18</v>
      </c>
      <c r="G7">
        <v>151</v>
      </c>
      <c r="H7" t="b">
        <v>0</v>
      </c>
      <c r="I7" t="b">
        <v>0</v>
      </c>
      <c r="J7" s="18">
        <f t="shared" ca="1" si="0"/>
        <v>45049</v>
      </c>
      <c r="K7" s="18">
        <f t="shared" ca="1" si="1"/>
        <v>45548</v>
      </c>
      <c r="L7" s="1" t="b">
        <v>0</v>
      </c>
      <c r="M7" t="b">
        <v>1</v>
      </c>
      <c r="N7" s="15" t="s">
        <v>53</v>
      </c>
      <c r="O7" s="2" t="s">
        <v>38</v>
      </c>
      <c r="P7" t="b">
        <v>1</v>
      </c>
      <c r="Q7" t="s">
        <v>121</v>
      </c>
      <c r="R7"/>
      <c r="S7"/>
      <c r="T7"/>
      <c r="U7"/>
      <c r="V7" s="2">
        <v>300185129</v>
      </c>
      <c r="W7" s="2" t="s">
        <v>74</v>
      </c>
      <c r="X7" s="13" t="s">
        <v>114</v>
      </c>
      <c r="Y7" s="13" t="s">
        <v>115</v>
      </c>
      <c r="Z7" s="13">
        <v>3344556677</v>
      </c>
      <c r="AA7" s="17" t="s">
        <v>133</v>
      </c>
      <c r="AB7" s="13">
        <v>2</v>
      </c>
      <c r="AC7" s="13" t="s">
        <v>18</v>
      </c>
      <c r="AD7" s="13" t="s">
        <v>112</v>
      </c>
      <c r="AE7" s="13" t="s">
        <v>113</v>
      </c>
      <c r="AF7" s="13" t="b">
        <v>1</v>
      </c>
      <c r="AG7" s="13" t="s">
        <v>112</v>
      </c>
      <c r="AH7" s="13" t="s">
        <v>127</v>
      </c>
      <c r="AI7" s="13">
        <v>3</v>
      </c>
      <c r="AJ7" s="13" t="s">
        <v>128</v>
      </c>
    </row>
  </sheetData>
  <phoneticPr fontId="2" type="noConversion"/>
  <conditionalFormatting sqref="H3:L3">
    <cfRule type="expression" dxfId="7" priority="2">
      <formula>"H2=FALSE"</formula>
    </cfRule>
  </conditionalFormatting>
  <conditionalFormatting sqref="H5:L5">
    <cfRule type="expression" dxfId="6" priority="1">
      <formula>"H2=FALSE"</formula>
    </cfRule>
  </conditionalFormatting>
  <conditionalFormatting sqref="N2:N7">
    <cfRule type="expression" dxfId="5" priority="22">
      <formula>$M$3:$M$6=FALSE</formula>
    </cfRule>
  </conditionalFormatting>
  <conditionalFormatting sqref="S2:S7">
    <cfRule type="expression" dxfId="4" priority="24">
      <formula>$R$3:$S$1048576="Every (x) days"</formula>
    </cfRule>
  </conditionalFormatting>
  <dataValidations count="4">
    <dataValidation type="list" allowBlank="1" showInputMessage="1" showErrorMessage="1" sqref="AI4:AI1048576 AB2:AB3 AB4:AB1048576 AI2" xr:uid="{A443E941-2002-4028-8A00-C08A97898963}">
      <formula1>"0,1,2,3,4"</formula1>
    </dataValidation>
    <dataValidation type="list" allowBlank="1" showInputMessage="1" showErrorMessage="1" sqref="L4:L1048576 P2:P3 P4:P7 H2:I3 H4:I7 L2:M3 M4:M7" xr:uid="{0A14A18E-668D-4017-83A5-EF022931CE9A}">
      <formula1>"TRUE,FALSE"</formula1>
    </dataValidation>
    <dataValidation type="list" allowBlank="1" showInputMessage="1" showErrorMessage="1" sqref="E4:E7 E2:E3" xr:uid="{713DE696-6375-43D3-85C8-19DE4BC01C74}">
      <formula1>"Fixed Amount, Available Balance"</formula1>
    </dataValidation>
    <dataValidation type="list" allowBlank="1" showInputMessage="1" showErrorMessage="1" sqref="AF4:AF1048576 AF2:AF3" xr:uid="{330A3EF9-FFB7-4D83-A69D-81287B52ABB2}">
      <formula1>"TRUE, FALSE"</formula1>
    </dataValidation>
  </dataValidations>
  <hyperlinks>
    <hyperlink ref="N3" r:id="rId1" xr:uid="{0CD67F41-E094-4D1F-8805-3BD3561A5A06}"/>
    <hyperlink ref="N5" r:id="rId2" xr:uid="{0CC83853-3391-4337-92B7-E253CC347584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C1DB-237F-4F7C-A6FC-768B8AAF769A}">
  <dimension ref="A4:E23"/>
  <sheetViews>
    <sheetView tabSelected="1" workbookViewId="0">
      <selection activeCell="B12" sqref="B12:E12"/>
    </sheetView>
  </sheetViews>
  <sheetFormatPr defaultRowHeight="14.4" x14ac:dyDescent="0.3"/>
  <sheetData>
    <row r="4" spans="1:5" x14ac:dyDescent="0.3">
      <c r="A4" s="21" t="s">
        <v>143</v>
      </c>
      <c r="B4" s="21"/>
      <c r="C4" s="21"/>
      <c r="D4" s="21"/>
      <c r="E4" s="21"/>
    </row>
    <row r="5" spans="1:5" x14ac:dyDescent="0.3">
      <c r="A5" s="19" t="s">
        <v>135</v>
      </c>
      <c r="B5" s="23" t="s">
        <v>136</v>
      </c>
      <c r="C5" s="23"/>
      <c r="D5" s="23"/>
      <c r="E5" s="23"/>
    </row>
    <row r="6" spans="1:5" x14ac:dyDescent="0.3">
      <c r="A6" s="20">
        <v>0</v>
      </c>
      <c r="B6" s="22"/>
      <c r="C6" s="22"/>
      <c r="D6" s="22"/>
      <c r="E6" s="22"/>
    </row>
    <row r="7" spans="1:5" x14ac:dyDescent="0.3">
      <c r="A7" s="20">
        <v>1</v>
      </c>
      <c r="B7" s="22"/>
      <c r="C7" s="22"/>
      <c r="D7" s="22"/>
      <c r="E7" s="22"/>
    </row>
    <row r="8" spans="1:5" x14ac:dyDescent="0.3">
      <c r="A8" s="20">
        <v>2</v>
      </c>
      <c r="B8" s="22"/>
      <c r="C8" s="22"/>
      <c r="D8" s="22"/>
      <c r="E8" s="22"/>
    </row>
    <row r="9" spans="1:5" x14ac:dyDescent="0.3">
      <c r="A9" s="20">
        <v>4</v>
      </c>
      <c r="B9" s="22"/>
      <c r="C9" s="22"/>
      <c r="D9" s="22"/>
      <c r="E9" s="22"/>
    </row>
    <row r="11" spans="1:5" x14ac:dyDescent="0.3">
      <c r="A11" s="21" t="s">
        <v>118</v>
      </c>
      <c r="B11" s="21"/>
      <c r="C11" s="21"/>
      <c r="D11" s="21"/>
      <c r="E11" s="21"/>
    </row>
    <row r="12" spans="1:5" x14ac:dyDescent="0.3">
      <c r="A12" s="19" t="s">
        <v>135</v>
      </c>
      <c r="B12" s="23" t="s">
        <v>136</v>
      </c>
      <c r="C12" s="23"/>
      <c r="D12" s="23"/>
      <c r="E12" s="23"/>
    </row>
    <row r="13" spans="1:5" x14ac:dyDescent="0.3">
      <c r="A13" s="20">
        <v>0</v>
      </c>
      <c r="B13" s="22" t="s">
        <v>137</v>
      </c>
      <c r="C13" s="22"/>
      <c r="D13" s="22"/>
      <c r="E13" s="22"/>
    </row>
    <row r="14" spans="1:5" x14ac:dyDescent="0.3">
      <c r="A14" s="20">
        <v>1</v>
      </c>
      <c r="B14" s="22" t="s">
        <v>138</v>
      </c>
      <c r="C14" s="22"/>
      <c r="D14" s="22"/>
      <c r="E14" s="22"/>
    </row>
    <row r="15" spans="1:5" x14ac:dyDescent="0.3">
      <c r="A15" s="20">
        <v>2</v>
      </c>
      <c r="B15" s="22" t="s">
        <v>140</v>
      </c>
      <c r="C15" s="22"/>
      <c r="D15" s="22"/>
      <c r="E15" s="22"/>
    </row>
    <row r="16" spans="1:5" x14ac:dyDescent="0.3">
      <c r="A16" s="20">
        <v>3</v>
      </c>
      <c r="B16" s="22" t="s">
        <v>139</v>
      </c>
      <c r="C16" s="22"/>
      <c r="D16" s="22"/>
      <c r="E16" s="22"/>
    </row>
    <row r="17" spans="1:5" x14ac:dyDescent="0.3">
      <c r="A17" s="20">
        <v>4</v>
      </c>
      <c r="B17" s="22" t="s">
        <v>141</v>
      </c>
      <c r="C17" s="22"/>
      <c r="D17" s="22"/>
      <c r="E17" s="22"/>
    </row>
    <row r="18" spans="1:5" x14ac:dyDescent="0.3">
      <c r="B18" s="24"/>
      <c r="C18" s="24"/>
      <c r="D18" s="24"/>
    </row>
    <row r="19" spans="1:5" x14ac:dyDescent="0.3">
      <c r="B19" s="24"/>
      <c r="C19" s="24"/>
      <c r="D19" s="24"/>
    </row>
    <row r="20" spans="1:5" x14ac:dyDescent="0.3">
      <c r="B20" s="24"/>
      <c r="C20" s="24"/>
      <c r="D20" s="24"/>
    </row>
    <row r="21" spans="1:5" x14ac:dyDescent="0.3">
      <c r="B21" s="24"/>
      <c r="C21" s="24"/>
      <c r="D21" s="24"/>
    </row>
    <row r="22" spans="1:5" x14ac:dyDescent="0.3">
      <c r="B22" s="24"/>
      <c r="C22" s="24"/>
      <c r="D22" s="24"/>
    </row>
    <row r="23" spans="1:5" x14ac:dyDescent="0.3">
      <c r="B23" s="24"/>
      <c r="C23" s="24"/>
      <c r="D23" s="24"/>
    </row>
  </sheetData>
  <mergeCells count="19">
    <mergeCell ref="B8:E8"/>
    <mergeCell ref="A4:E4"/>
    <mergeCell ref="B9:E9"/>
    <mergeCell ref="B5:E5"/>
    <mergeCell ref="B6:E6"/>
    <mergeCell ref="B7:E7"/>
    <mergeCell ref="B17:E17"/>
    <mergeCell ref="B23:D23"/>
    <mergeCell ref="B18:D18"/>
    <mergeCell ref="B19:D19"/>
    <mergeCell ref="B20:D20"/>
    <mergeCell ref="B21:D21"/>
    <mergeCell ref="B22:D22"/>
    <mergeCell ref="A11:E11"/>
    <mergeCell ref="B16:E16"/>
    <mergeCell ref="B15:E15"/>
    <mergeCell ref="B14:E14"/>
    <mergeCell ref="B13:E13"/>
    <mergeCell ref="B12:E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56CE-3E59-4465-9854-08827F82E37C}">
  <dimension ref="A1:W18"/>
  <sheetViews>
    <sheetView workbookViewId="0">
      <selection sqref="A1:XFD1"/>
    </sheetView>
  </sheetViews>
  <sheetFormatPr defaultRowHeight="14.4" x14ac:dyDescent="0.3"/>
  <cols>
    <col min="1" max="1" width="11.5546875" bestFit="1" customWidth="1"/>
  </cols>
  <sheetData>
    <row r="1" spans="1:23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x14ac:dyDescent="0.3">
      <c r="A2" t="s">
        <v>68</v>
      </c>
    </row>
    <row r="3" spans="1:23" x14ac:dyDescent="0.3">
      <c r="A3" t="s">
        <v>16</v>
      </c>
    </row>
    <row r="4" spans="1:23" x14ac:dyDescent="0.3">
      <c r="A4" t="s">
        <v>69</v>
      </c>
    </row>
    <row r="5" spans="1:23" x14ac:dyDescent="0.3">
      <c r="A5" t="s">
        <v>70</v>
      </c>
    </row>
    <row r="6" spans="1:23" x14ac:dyDescent="0.3">
      <c r="A6" t="s">
        <v>71</v>
      </c>
    </row>
    <row r="7" spans="1:23" x14ac:dyDescent="0.3">
      <c r="A7" t="s">
        <v>72</v>
      </c>
    </row>
    <row r="12" spans="1:23" x14ac:dyDescent="0.3">
      <c r="A12" t="s">
        <v>22</v>
      </c>
    </row>
    <row r="13" spans="1:23" x14ac:dyDescent="0.3">
      <c r="A13" t="s">
        <v>22</v>
      </c>
    </row>
    <row r="14" spans="1:23" x14ac:dyDescent="0.3">
      <c r="A14" t="s">
        <v>23</v>
      </c>
    </row>
    <row r="15" spans="1:23" x14ac:dyDescent="0.3">
      <c r="A15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87CC-A781-49BF-9362-3A85B473AF5C}">
  <dimension ref="A1:X3"/>
  <sheetViews>
    <sheetView topLeftCell="Q1" workbookViewId="0">
      <selection activeCell="I18" sqref="I18"/>
    </sheetView>
  </sheetViews>
  <sheetFormatPr defaultRowHeight="14.4" x14ac:dyDescent="0.3"/>
  <cols>
    <col min="1" max="1" width="9.6640625" bestFit="1" customWidth="1"/>
    <col min="2" max="2" width="19" customWidth="1"/>
    <col min="3" max="3" width="13.77734375" bestFit="1" customWidth="1"/>
    <col min="5" max="5" width="16.88671875" bestFit="1" customWidth="1"/>
    <col min="7" max="7" width="14.109375" customWidth="1"/>
    <col min="8" max="8" width="13.21875" bestFit="1" customWidth="1"/>
    <col min="9" max="9" width="10.44140625" bestFit="1" customWidth="1"/>
    <col min="10" max="11" width="11.88671875" bestFit="1" customWidth="1"/>
    <col min="12" max="12" width="10.44140625" customWidth="1"/>
    <col min="13" max="13" width="11" bestFit="1" customWidth="1"/>
    <col min="14" max="14" width="24.44140625" bestFit="1" customWidth="1"/>
    <col min="15" max="15" width="17.88671875" customWidth="1"/>
    <col min="16" max="16" width="26.33203125" customWidth="1"/>
    <col min="17" max="17" width="94" customWidth="1"/>
    <col min="18" max="18" width="12" bestFit="1" customWidth="1"/>
    <col min="19" max="19" width="14.5546875" bestFit="1" customWidth="1"/>
    <col min="20" max="20" width="12.5546875" bestFit="1" customWidth="1"/>
    <col min="21" max="21" width="14.109375" bestFit="1" customWidth="1"/>
    <col min="22" max="22" width="17.6640625" bestFit="1" customWidth="1"/>
    <col min="23" max="24" width="17.6640625" customWidth="1"/>
  </cols>
  <sheetData>
    <row r="1" spans="1:24" s="5" customFormat="1" x14ac:dyDescent="0.3">
      <c r="A1" s="5" t="s">
        <v>0</v>
      </c>
      <c r="B1" s="6" t="s">
        <v>14</v>
      </c>
      <c r="C1" s="5" t="s">
        <v>3</v>
      </c>
      <c r="D1" s="5" t="s">
        <v>4</v>
      </c>
      <c r="E1" s="5" t="s">
        <v>1</v>
      </c>
      <c r="F1" s="5" t="s">
        <v>2</v>
      </c>
      <c r="G1" s="5" t="s">
        <v>15</v>
      </c>
      <c r="H1" s="5" t="s">
        <v>5</v>
      </c>
      <c r="I1" s="5" t="s">
        <v>6</v>
      </c>
      <c r="J1" s="5" t="s">
        <v>8</v>
      </c>
      <c r="K1" s="5" t="s">
        <v>9</v>
      </c>
      <c r="L1" s="5" t="s">
        <v>19</v>
      </c>
      <c r="M1" s="5" t="s">
        <v>10</v>
      </c>
      <c r="N1" s="5" t="s">
        <v>12</v>
      </c>
      <c r="O1" s="5" t="s">
        <v>13</v>
      </c>
      <c r="P1" s="5" t="s">
        <v>7</v>
      </c>
      <c r="Q1" s="5" t="s">
        <v>11</v>
      </c>
      <c r="R1" s="5" t="s">
        <v>21</v>
      </c>
      <c r="S1" s="5" t="s">
        <v>24</v>
      </c>
      <c r="T1" s="5" t="s">
        <v>30</v>
      </c>
      <c r="U1" s="5" t="s">
        <v>31</v>
      </c>
      <c r="V1" s="5" t="s">
        <v>32</v>
      </c>
      <c r="W1" s="5" t="s">
        <v>73</v>
      </c>
    </row>
    <row r="2" spans="1:24" x14ac:dyDescent="0.3">
      <c r="A2" t="s">
        <v>16</v>
      </c>
      <c r="B2">
        <v>1</v>
      </c>
      <c r="C2">
        <v>10</v>
      </c>
      <c r="D2">
        <v>7</v>
      </c>
      <c r="E2" t="s">
        <v>17</v>
      </c>
      <c r="F2" t="s">
        <v>18</v>
      </c>
      <c r="G2">
        <v>153</v>
      </c>
      <c r="H2" t="b">
        <v>0</v>
      </c>
      <c r="J2" s="4"/>
      <c r="K2" s="4"/>
      <c r="L2" s="1"/>
      <c r="M2" t="b">
        <v>1</v>
      </c>
      <c r="N2" s="12" t="s">
        <v>53</v>
      </c>
      <c r="O2" s="2" t="s">
        <v>39</v>
      </c>
      <c r="P2" t="b">
        <v>1</v>
      </c>
      <c r="Q2" t="s">
        <v>49</v>
      </c>
      <c r="V2" s="2">
        <v>300185129</v>
      </c>
      <c r="W2" s="2" t="s">
        <v>74</v>
      </c>
      <c r="X2" s="2"/>
    </row>
    <row r="3" spans="1:24" x14ac:dyDescent="0.3">
      <c r="A3" t="s">
        <v>16</v>
      </c>
      <c r="B3">
        <v>1</v>
      </c>
      <c r="C3">
        <v>9</v>
      </c>
      <c r="D3">
        <v>10</v>
      </c>
      <c r="E3" t="s">
        <v>17</v>
      </c>
      <c r="F3" t="s">
        <v>20</v>
      </c>
      <c r="G3">
        <v>1504</v>
      </c>
      <c r="H3" t="b">
        <v>0</v>
      </c>
      <c r="J3" s="4"/>
      <c r="K3" s="4"/>
      <c r="L3" s="1"/>
      <c r="M3" t="b">
        <v>0</v>
      </c>
      <c r="N3" s="12" t="s">
        <v>53</v>
      </c>
      <c r="O3" s="2" t="s">
        <v>40</v>
      </c>
      <c r="P3" t="b">
        <v>1</v>
      </c>
      <c r="Q3" t="s">
        <v>50</v>
      </c>
      <c r="V3" s="2">
        <v>300185129</v>
      </c>
      <c r="W3" s="2" t="s">
        <v>75</v>
      </c>
      <c r="X3" s="2"/>
    </row>
  </sheetData>
  <conditionalFormatting sqref="I2:I3">
    <cfRule type="expression" dxfId="3" priority="4">
      <formula>H2=FALSE</formula>
    </cfRule>
  </conditionalFormatting>
  <conditionalFormatting sqref="J2:L3">
    <cfRule type="expression" dxfId="2" priority="11">
      <formula>#REF!=FALSE</formula>
    </cfRule>
  </conditionalFormatting>
  <conditionalFormatting sqref="N2:N3">
    <cfRule type="expression" dxfId="1" priority="17">
      <formula>$M$2:$M$3=FALSE</formula>
    </cfRule>
  </conditionalFormatting>
  <conditionalFormatting sqref="S2:S1048576">
    <cfRule type="expression" dxfId="0" priority="3">
      <formula>$R$2:$S$1048576="Every (x) days"</formula>
    </cfRule>
  </conditionalFormatting>
  <dataValidations count="2">
    <dataValidation type="list" allowBlank="1" showInputMessage="1" showErrorMessage="1" sqref="E2:E1048576" xr:uid="{1A0B1752-D4F8-4B09-8D68-35670ADD8C76}">
      <formula1>"Fixed Amount, Available Balance"</formula1>
    </dataValidation>
    <dataValidation type="list" allowBlank="1" showInputMessage="1" showErrorMessage="1" sqref="H2:I1048576 P2:P1048576 L2:M1048576" xr:uid="{D6494837-88B4-4C3C-8D38-8E04FFFB236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Investment_test_cases</vt:lpstr>
      <vt:lpstr>investment storage</vt:lpstr>
      <vt:lpstr>banking_test_cases</vt:lpstr>
      <vt:lpstr>ach_test_cases</vt:lpstr>
      <vt:lpstr>iwr_test_cases</vt:lpstr>
      <vt:lpstr>key</vt:lpstr>
      <vt:lpstr>Usernames</vt:lpstr>
      <vt:lpstr>Delivery_speed_test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Jackson</dc:creator>
  <cp:lastModifiedBy>Alex Jackson</cp:lastModifiedBy>
  <dcterms:created xsi:type="dcterms:W3CDTF">2023-04-21T13:52:58Z</dcterms:created>
  <dcterms:modified xsi:type="dcterms:W3CDTF">2023-05-02T21:49:42Z</dcterms:modified>
</cp:coreProperties>
</file>