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casg\Dropbox\AIBS\Transcriptomics\Manuscripts\V1_alm\#REVISION\2018_PROOF\"/>
    </mc:Choice>
  </mc:AlternateContent>
  <bookViews>
    <workbookView xWindow="3900" yWindow="780" windowWidth="25365" windowHeight="11280"/>
  </bookViews>
  <sheets>
    <sheet name="Sheet1" sheetId="1" r:id="rId1"/>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4" i="1" l="1"/>
  <c r="C24" i="1"/>
  <c r="B24" i="1"/>
  <c r="C7" i="1"/>
  <c r="C8" i="1"/>
  <c r="C6" i="1"/>
</calcChain>
</file>

<file path=xl/sharedStrings.xml><?xml version="1.0" encoding="utf-8"?>
<sst xmlns="http://schemas.openxmlformats.org/spreadsheetml/2006/main" count="42" uniqueCount="30">
  <si>
    <t>QC Step</t>
  </si>
  <si>
    <t>All Cells</t>
  </si>
  <si>
    <t>GABAergic</t>
  </si>
  <si>
    <t>Glutamatergic</t>
  </si>
  <si>
    <t>Non-Neuronal</t>
  </si>
  <si>
    <t>Source Type</t>
  </si>
  <si>
    <t>Recombinase reporter (+) FACS</t>
  </si>
  <si>
    <t>Recombinase reporter (-) FACS</t>
  </si>
  <si>
    <t>Retrograde reporter (+) FACS</t>
  </si>
  <si>
    <t>% from all cells</t>
  </si>
  <si>
    <t>Cells (N)</t>
  </si>
  <si>
    <t>Cells ALM (N)</t>
  </si>
  <si>
    <t>Cells VISp (N)</t>
  </si>
  <si>
    <t xml:space="preserve">All </t>
  </si>
  <si>
    <t>PAN collection recombinase reporter (+) FACS</t>
  </si>
  <si>
    <t>PAN collection recombinase reporter (-) FACS</t>
  </si>
  <si>
    <t>Non-PAN collection reporter (+) FACS</t>
  </si>
  <si>
    <t>Non-PAN collection reporter (-) FACS</t>
  </si>
  <si>
    <t>Summary of single cell numbers</t>
  </si>
  <si>
    <t>Class</t>
  </si>
  <si>
    <t>*Low quality injections refer to mis-targeted injections or ones with significant tract labeling. Cells from these injections do not inform our projection annotation, and they are excluded from projection analysis. However, the cells themselves pass all QC criteria to be included as part of the overall dataset.</t>
  </si>
  <si>
    <t>Cluster Assigned Cells (low quality clusters removed)</t>
  </si>
  <si>
    <t>QC Qualified Cells</t>
  </si>
  <si>
    <t>Annotated Retro-seq Cells (low quality injections removed*)</t>
  </si>
  <si>
    <t>Cells used for clustering (doublets removed)</t>
  </si>
  <si>
    <t>All reporter conditions</t>
  </si>
  <si>
    <t>Cluster Assigned Cells</t>
  </si>
  <si>
    <t>Retro-seq</t>
  </si>
  <si>
    <t>Total</t>
  </si>
  <si>
    <t>Supplementary Table 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</si>
</sst>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0"/>
      <color rgb="FFFF0000"/>
      <name val="Arial"/>
      <family val="2"/>
    </font>
    <font>
      <b/>
      <sz val="10"/>
      <color theme="1"/>
      <name val="Arial"/>
      <family val="2"/>
    </font>
    <font>
      <sz val="10"/>
      <color theme="1"/>
      <name val="Arial"/>
      <family val="2"/>
    </font>
    <font>
      <sz val="10"/>
      <name val="Arial"/>
      <family val="2"/>
    </font>
    <font>
      <i/>
      <sz val="10"/>
      <color theme="1"/>
      <name val="Arial"/>
      <family val="2"/>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34">
    <xf numFmtId="0" fontId="0" fillId="0" borderId="0" xfId="0"/>
    <xf numFmtId="0" fontId="2" fillId="0" borderId="0" xfId="0" applyFont="1"/>
    <xf numFmtId="0" fontId="0" fillId="0" borderId="0" xfId="0" applyAlignment="1">
      <alignment horizontal="center"/>
    </xf>
    <xf numFmtId="0" fontId="0" fillId="0" borderId="3" xfId="0" applyFill="1" applyBorder="1"/>
    <xf numFmtId="0" fontId="5" fillId="0" borderId="0" xfId="0" applyFont="1" applyFill="1" applyBorder="1"/>
    <xf numFmtId="3" fontId="0" fillId="0" borderId="1" xfId="0" applyNumberFormat="1" applyFont="1" applyFill="1" applyBorder="1" applyAlignment="1">
      <alignment horizontal="center"/>
    </xf>
    <xf numFmtId="3" fontId="0" fillId="0" borderId="1" xfId="0" applyNumberFormat="1" applyFill="1" applyBorder="1" applyAlignment="1">
      <alignment horizontal="center"/>
    </xf>
    <xf numFmtId="0" fontId="0" fillId="0" borderId="0" xfId="0" applyFill="1"/>
    <xf numFmtId="0" fontId="0" fillId="0" borderId="0" xfId="0" applyFill="1" applyAlignment="1">
      <alignment horizontal="center"/>
    </xf>
    <xf numFmtId="0" fontId="2" fillId="0" borderId="1" xfId="0" applyFont="1" applyFill="1" applyBorder="1"/>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0" fillId="0" borderId="1" xfId="0" applyFont="1" applyFill="1" applyBorder="1"/>
    <xf numFmtId="9" fontId="0" fillId="0" borderId="1" xfId="0" applyNumberFormat="1" applyFont="1" applyFill="1" applyBorder="1" applyAlignment="1">
      <alignment horizontal="center" wrapText="1"/>
    </xf>
    <xf numFmtId="0" fontId="0" fillId="0" borderId="1" xfId="0" applyFill="1" applyBorder="1"/>
    <xf numFmtId="9" fontId="0" fillId="0" borderId="1" xfId="1" applyFont="1" applyFill="1" applyBorder="1" applyAlignment="1">
      <alignment horizontal="center"/>
    </xf>
    <xf numFmtId="0" fontId="0" fillId="0" borderId="0" xfId="0" applyFill="1" applyAlignment="1">
      <alignment horizontal="left"/>
    </xf>
    <xf numFmtId="0" fontId="1" fillId="0" borderId="0" xfId="0" applyFont="1" applyFill="1" applyAlignment="1">
      <alignment horizontal="left"/>
    </xf>
    <xf numFmtId="0" fontId="4" fillId="0" borderId="0" xfId="0" applyFont="1" applyFill="1" applyBorder="1"/>
    <xf numFmtId="0" fontId="1" fillId="0" borderId="0" xfId="0" applyFont="1" applyFill="1" applyBorder="1" applyAlignment="1">
      <alignment horizontal="center"/>
    </xf>
    <xf numFmtId="9" fontId="0" fillId="0" borderId="0" xfId="1" applyFont="1" applyFill="1" applyBorder="1" applyAlignment="1">
      <alignment horizontal="center"/>
    </xf>
    <xf numFmtId="0" fontId="1" fillId="0" borderId="0" xfId="0" applyFont="1" applyFill="1" applyAlignment="1">
      <alignment horizontal="center"/>
    </xf>
    <xf numFmtId="0" fontId="0" fillId="0" borderId="2" xfId="0" applyFill="1" applyBorder="1"/>
    <xf numFmtId="3" fontId="0" fillId="0" borderId="2" xfId="0" applyNumberFormat="1" applyFill="1" applyBorder="1" applyAlignment="1">
      <alignment horizontal="center"/>
    </xf>
    <xf numFmtId="3" fontId="0" fillId="0" borderId="3" xfId="0" applyNumberFormat="1" applyFill="1" applyBorder="1" applyAlignment="1">
      <alignment horizontal="center"/>
    </xf>
    <xf numFmtId="3" fontId="5" fillId="0" borderId="0" xfId="0" applyNumberFormat="1" applyFont="1" applyFill="1" applyBorder="1" applyAlignment="1">
      <alignment horizontal="center"/>
    </xf>
    <xf numFmtId="0" fontId="0" fillId="0" borderId="5" xfId="0" applyFill="1" applyBorder="1"/>
    <xf numFmtId="0" fontId="0" fillId="0" borderId="0" xfId="0" applyFill="1" applyBorder="1"/>
    <xf numFmtId="3" fontId="0" fillId="0" borderId="0" xfId="0" applyNumberFormat="1" applyFill="1" applyBorder="1" applyAlignment="1">
      <alignment horizontal="center"/>
    </xf>
    <xf numFmtId="3" fontId="0" fillId="0" borderId="3" xfId="0" applyNumberFormat="1" applyFont="1" applyFill="1" applyBorder="1" applyAlignment="1">
      <alignment horizontal="center"/>
    </xf>
    <xf numFmtId="3" fontId="0" fillId="0" borderId="0" xfId="0" applyNumberFormat="1"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Alignment="1">
      <alignment horizontal="center"/>
    </xf>
    <xf numFmtId="0" fontId="0" fillId="0" borderId="4" xfId="0" applyFill="1" applyBorder="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selection activeCell="D24" sqref="D24"/>
    </sheetView>
  </sheetViews>
  <sheetFormatPr defaultColWidth="8.85546875" defaultRowHeight="12.75" x14ac:dyDescent="0.2"/>
  <cols>
    <col min="1" max="1" width="49.42578125" bestFit="1" customWidth="1"/>
    <col min="2" max="2" width="10" style="2" customWidth="1"/>
    <col min="3" max="3" width="13.140625" style="2" customWidth="1"/>
    <col min="4" max="4" width="15.42578125" style="2" customWidth="1"/>
  </cols>
  <sheetData>
    <row r="1" spans="1:5" x14ac:dyDescent="0.2">
      <c r="A1" s="1" t="s">
        <v>29</v>
      </c>
    </row>
    <row r="2" spans="1:5" x14ac:dyDescent="0.2">
      <c r="A2" s="1" t="s">
        <v>18</v>
      </c>
    </row>
    <row r="3" spans="1:5" x14ac:dyDescent="0.2">
      <c r="A3" s="7"/>
      <c r="B3" s="8"/>
      <c r="C3" s="8"/>
      <c r="D3" s="8"/>
      <c r="E3" s="7"/>
    </row>
    <row r="4" spans="1:5" ht="25.5" x14ac:dyDescent="0.2">
      <c r="A4" s="9" t="s">
        <v>0</v>
      </c>
      <c r="B4" s="10" t="s">
        <v>10</v>
      </c>
      <c r="C4" s="11" t="s">
        <v>9</v>
      </c>
      <c r="D4" s="8"/>
      <c r="E4" s="7"/>
    </row>
    <row r="5" spans="1:5" x14ac:dyDescent="0.2">
      <c r="A5" s="12" t="s">
        <v>1</v>
      </c>
      <c r="B5" s="5">
        <v>25481</v>
      </c>
      <c r="C5" s="13">
        <v>1</v>
      </c>
      <c r="D5" s="8"/>
      <c r="E5" s="7"/>
    </row>
    <row r="6" spans="1:5" x14ac:dyDescent="0.2">
      <c r="A6" s="14" t="s">
        <v>22</v>
      </c>
      <c r="B6" s="6">
        <v>24932</v>
      </c>
      <c r="C6" s="15">
        <f>B6/$B$5</f>
        <v>0.97845453475138333</v>
      </c>
      <c r="D6" s="8"/>
      <c r="E6" s="7"/>
    </row>
    <row r="7" spans="1:5" x14ac:dyDescent="0.2">
      <c r="A7" s="14" t="s">
        <v>24</v>
      </c>
      <c r="B7" s="6">
        <v>24411</v>
      </c>
      <c r="C7" s="15">
        <f>B7/$B$5</f>
        <v>0.95800792747537378</v>
      </c>
      <c r="D7" s="16"/>
      <c r="E7" s="7"/>
    </row>
    <row r="8" spans="1:5" x14ac:dyDescent="0.2">
      <c r="A8" s="14" t="s">
        <v>21</v>
      </c>
      <c r="B8" s="5">
        <v>23822</v>
      </c>
      <c r="C8" s="15">
        <f t="shared" ref="C8" si="0">B8/$B$5</f>
        <v>0.93489266512303282</v>
      </c>
      <c r="D8" s="17"/>
      <c r="E8" s="7"/>
    </row>
    <row r="9" spans="1:5" x14ac:dyDescent="0.2">
      <c r="A9" s="18"/>
      <c r="B9" s="19"/>
      <c r="C9" s="20"/>
      <c r="D9" s="21"/>
      <c r="E9" s="7"/>
    </row>
    <row r="10" spans="1:5" x14ac:dyDescent="0.2">
      <c r="A10" s="7"/>
      <c r="B10" s="8"/>
      <c r="C10" s="8"/>
      <c r="D10" s="8"/>
      <c r="E10" s="7"/>
    </row>
    <row r="11" spans="1:5" x14ac:dyDescent="0.2">
      <c r="A11" s="9" t="s">
        <v>5</v>
      </c>
      <c r="B11" s="10" t="s">
        <v>10</v>
      </c>
      <c r="C11" s="10" t="s">
        <v>11</v>
      </c>
      <c r="D11" s="10" t="s">
        <v>12</v>
      </c>
      <c r="E11" s="7"/>
    </row>
    <row r="12" spans="1:5" x14ac:dyDescent="0.2">
      <c r="A12" s="14" t="s">
        <v>6</v>
      </c>
      <c r="B12" s="6">
        <v>20685</v>
      </c>
      <c r="C12" s="6">
        <v>7982</v>
      </c>
      <c r="D12" s="6">
        <v>12703</v>
      </c>
      <c r="E12" s="7"/>
    </row>
    <row r="13" spans="1:5" x14ac:dyDescent="0.2">
      <c r="A13" s="14" t="s">
        <v>7</v>
      </c>
      <c r="B13" s="6">
        <v>481</v>
      </c>
      <c r="C13" s="6">
        <v>270</v>
      </c>
      <c r="D13" s="6">
        <v>211</v>
      </c>
      <c r="E13" s="7"/>
    </row>
    <row r="14" spans="1:5" ht="14.45" customHeight="1" thickBot="1" x14ac:dyDescent="0.25">
      <c r="A14" s="22" t="s">
        <v>8</v>
      </c>
      <c r="B14" s="23">
        <v>2656</v>
      </c>
      <c r="C14" s="23">
        <v>1321</v>
      </c>
      <c r="D14" s="23">
        <v>1335</v>
      </c>
      <c r="E14" s="7"/>
    </row>
    <row r="15" spans="1:5" x14ac:dyDescent="0.2">
      <c r="A15" s="3" t="s">
        <v>25</v>
      </c>
      <c r="B15" s="29">
        <v>23822</v>
      </c>
      <c r="C15" s="24">
        <v>9573</v>
      </c>
      <c r="D15" s="24">
        <v>14249</v>
      </c>
      <c r="E15" s="7"/>
    </row>
    <row r="16" spans="1:5" x14ac:dyDescent="0.2">
      <c r="A16" s="4"/>
      <c r="B16" s="25"/>
      <c r="C16" s="25"/>
      <c r="D16" s="25"/>
      <c r="E16" s="7"/>
    </row>
    <row r="17" spans="1:5" x14ac:dyDescent="0.2">
      <c r="A17" s="7"/>
      <c r="B17" s="30"/>
      <c r="C17" s="8"/>
      <c r="D17" s="8"/>
      <c r="E17" s="7"/>
    </row>
    <row r="18" spans="1:5" x14ac:dyDescent="0.2">
      <c r="A18" s="9" t="s">
        <v>5</v>
      </c>
      <c r="B18" s="10" t="s">
        <v>10</v>
      </c>
      <c r="C18" s="10" t="s">
        <v>11</v>
      </c>
      <c r="D18" s="10" t="s">
        <v>12</v>
      </c>
      <c r="E18" s="7"/>
    </row>
    <row r="19" spans="1:5" x14ac:dyDescent="0.2">
      <c r="A19" s="14" t="s">
        <v>14</v>
      </c>
      <c r="B19" s="5">
        <v>10752</v>
      </c>
      <c r="C19" s="6">
        <v>4392</v>
      </c>
      <c r="D19" s="6">
        <v>6360</v>
      </c>
      <c r="E19" s="7"/>
    </row>
    <row r="20" spans="1:5" x14ac:dyDescent="0.2">
      <c r="A20" s="14" t="s">
        <v>15</v>
      </c>
      <c r="B20" s="5">
        <v>369</v>
      </c>
      <c r="C20" s="6">
        <v>158</v>
      </c>
      <c r="D20" s="6">
        <v>211</v>
      </c>
      <c r="E20" s="7"/>
    </row>
    <row r="21" spans="1:5" x14ac:dyDescent="0.2">
      <c r="A21" s="14" t="s">
        <v>16</v>
      </c>
      <c r="B21" s="5">
        <v>9933</v>
      </c>
      <c r="C21" s="6">
        <v>3590</v>
      </c>
      <c r="D21" s="6">
        <v>6343</v>
      </c>
      <c r="E21" s="7"/>
    </row>
    <row r="22" spans="1:5" x14ac:dyDescent="0.2">
      <c r="A22" s="14" t="s">
        <v>17</v>
      </c>
      <c r="B22" s="5">
        <v>112</v>
      </c>
      <c r="C22" s="6">
        <v>112</v>
      </c>
      <c r="D22" s="6">
        <v>0</v>
      </c>
      <c r="E22" s="7"/>
    </row>
    <row r="23" spans="1:5" x14ac:dyDescent="0.2">
      <c r="A23" s="26" t="s">
        <v>27</v>
      </c>
      <c r="B23" s="5">
        <v>2656</v>
      </c>
      <c r="C23" s="6">
        <v>1321</v>
      </c>
      <c r="D23" s="6">
        <v>1335</v>
      </c>
      <c r="E23" s="7"/>
    </row>
    <row r="24" spans="1:5" x14ac:dyDescent="0.2">
      <c r="A24" s="27" t="s">
        <v>28</v>
      </c>
      <c r="B24" s="31">
        <f>SUM(B19:B23)</f>
        <v>23822</v>
      </c>
      <c r="C24" s="28">
        <f>SUM(C19:C23)</f>
        <v>9573</v>
      </c>
      <c r="D24" s="28">
        <f>SUM(D19:D23)</f>
        <v>14249</v>
      </c>
      <c r="E24" s="7"/>
    </row>
    <row r="25" spans="1:5" x14ac:dyDescent="0.2">
      <c r="A25" s="7"/>
      <c r="B25" s="32"/>
      <c r="C25" s="8"/>
      <c r="D25" s="8"/>
      <c r="E25" s="7"/>
    </row>
    <row r="26" spans="1:5" x14ac:dyDescent="0.2">
      <c r="A26" s="9" t="s">
        <v>19</v>
      </c>
      <c r="B26" s="10" t="s">
        <v>10</v>
      </c>
      <c r="C26" s="10" t="s">
        <v>11</v>
      </c>
      <c r="D26" s="10" t="s">
        <v>12</v>
      </c>
      <c r="E26" s="7"/>
    </row>
    <row r="27" spans="1:5" x14ac:dyDescent="0.2">
      <c r="A27" s="14" t="s">
        <v>13</v>
      </c>
      <c r="B27" s="5">
        <v>23822</v>
      </c>
      <c r="C27" s="6">
        <v>9573</v>
      </c>
      <c r="D27" s="6">
        <v>14249</v>
      </c>
      <c r="E27" s="7"/>
    </row>
    <row r="28" spans="1:5" x14ac:dyDescent="0.2">
      <c r="A28" s="14" t="s">
        <v>2</v>
      </c>
      <c r="B28" s="5">
        <v>10534</v>
      </c>
      <c r="C28" s="6">
        <v>4409</v>
      </c>
      <c r="D28" s="6">
        <v>6125</v>
      </c>
      <c r="E28" s="7"/>
    </row>
    <row r="29" spans="1:5" x14ac:dyDescent="0.2">
      <c r="A29" s="14" t="s">
        <v>3</v>
      </c>
      <c r="B29" s="6">
        <v>11905</v>
      </c>
      <c r="C29" s="6">
        <v>4539</v>
      </c>
      <c r="D29" s="6">
        <v>7366</v>
      </c>
      <c r="E29" s="7"/>
    </row>
    <row r="30" spans="1:5" x14ac:dyDescent="0.2">
      <c r="A30" s="14" t="s">
        <v>4</v>
      </c>
      <c r="B30" s="6">
        <v>1383</v>
      </c>
      <c r="C30" s="6">
        <v>625</v>
      </c>
      <c r="D30" s="6">
        <v>758</v>
      </c>
      <c r="E30" s="7"/>
    </row>
    <row r="31" spans="1:5" x14ac:dyDescent="0.2">
      <c r="A31" s="7"/>
      <c r="B31" s="8"/>
      <c r="C31" s="8"/>
      <c r="D31" s="8"/>
      <c r="E31" s="7"/>
    </row>
    <row r="32" spans="1:5" x14ac:dyDescent="0.2">
      <c r="A32" s="7"/>
      <c r="B32" s="8"/>
      <c r="C32" s="8"/>
      <c r="D32" s="8"/>
      <c r="E32" s="7"/>
    </row>
    <row r="33" spans="1:5" x14ac:dyDescent="0.2">
      <c r="A33" s="9" t="s">
        <v>27</v>
      </c>
      <c r="B33" s="10" t="s">
        <v>10</v>
      </c>
      <c r="C33" s="10" t="s">
        <v>11</v>
      </c>
      <c r="D33" s="10" t="s">
        <v>12</v>
      </c>
      <c r="E33" s="7"/>
    </row>
    <row r="34" spans="1:5" x14ac:dyDescent="0.2">
      <c r="A34" s="14" t="s">
        <v>26</v>
      </c>
      <c r="B34" s="6">
        <v>2656</v>
      </c>
      <c r="C34" s="6">
        <v>1321</v>
      </c>
      <c r="D34" s="6">
        <v>1335</v>
      </c>
      <c r="E34" s="7"/>
    </row>
    <row r="35" spans="1:5" x14ac:dyDescent="0.2">
      <c r="A35" s="14" t="s">
        <v>23</v>
      </c>
      <c r="B35" s="5">
        <v>2204</v>
      </c>
      <c r="C35" s="6">
        <v>1152</v>
      </c>
      <c r="D35" s="6">
        <v>1052</v>
      </c>
      <c r="E35" s="7"/>
    </row>
    <row r="36" spans="1:5" ht="36" customHeight="1" x14ac:dyDescent="0.2">
      <c r="A36" s="33" t="s">
        <v>20</v>
      </c>
      <c r="B36" s="33"/>
      <c r="C36" s="33"/>
      <c r="D36" s="33"/>
      <c r="E36" s="7"/>
    </row>
    <row r="37" spans="1:5" x14ac:dyDescent="0.2">
      <c r="A37" s="7"/>
      <c r="B37" s="8"/>
      <c r="C37" s="8"/>
      <c r="D37" s="8"/>
      <c r="E37" s="7"/>
    </row>
    <row r="38" spans="1:5" x14ac:dyDescent="0.2">
      <c r="A38" s="7"/>
      <c r="B38" s="8"/>
      <c r="C38" s="8"/>
      <c r="D38" s="8"/>
      <c r="E38" s="7"/>
    </row>
  </sheetData>
  <mergeCells count="1">
    <mergeCell ref="A36:D36"/>
  </mergeCells>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Operations IT</dc:creator>
  <cp:lastModifiedBy>Operations IT</cp:lastModifiedBy>
  <dcterms:created xsi:type="dcterms:W3CDTF">2017-10-10T21:22:15Z</dcterms:created>
  <dcterms:modified xsi:type="dcterms:W3CDTF">2018-10-15T17:31:25Z</dcterms:modified>
</cp:coreProperties>
</file>