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IAO\科研资料\COVID19\guo\"/>
    </mc:Choice>
  </mc:AlternateContent>
  <xr:revisionPtr revIDLastSave="0" documentId="8_{5727C67E-401C-406F-8A78-71E4BDC9566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egend" sheetId="2" r:id="rId1"/>
    <sheet name="Clinical_information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7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K5" i="1"/>
  <c r="K7" i="1"/>
  <c r="K2" i="1"/>
  <c r="L3" i="1"/>
  <c r="L5" i="1"/>
  <c r="L7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F3" i="1" l="1"/>
  <c r="F5" i="1"/>
  <c r="F7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<sst xmlns="http://schemas.openxmlformats.org/spreadsheetml/2006/main" count="522" uniqueCount="309">
  <si>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</si>
  <si>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</si>
  <si>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</si>
  <si>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</si>
  <si>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</si>
  <si>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</si>
  <si>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</si>
  <si>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</si>
  <si>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</si>
  <si>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</si>
  <si>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</si>
  <si>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XG13</t>
  </si>
  <si>
    <t>XG14</t>
  </si>
  <si>
    <t>XG15</t>
  </si>
  <si>
    <t>XG16</t>
  </si>
  <si>
    <t>XG17</t>
  </si>
  <si>
    <t>XG18</t>
  </si>
  <si>
    <t>XG19</t>
  </si>
  <si>
    <t>XG20</t>
  </si>
  <si>
    <t>XG21</t>
  </si>
  <si>
    <t>XG22</t>
  </si>
  <si>
    <t>XG23</t>
  </si>
  <si>
    <t>XG24</t>
  </si>
  <si>
    <t>XG25</t>
  </si>
  <si>
    <t>XG26</t>
  </si>
  <si>
    <t>XG27</t>
  </si>
  <si>
    <t>XG29</t>
  </si>
  <si>
    <t>XG31</t>
  </si>
  <si>
    <t>XG32</t>
  </si>
  <si>
    <t>XG33</t>
  </si>
  <si>
    <t>XG34</t>
  </si>
  <si>
    <t>XG35</t>
  </si>
  <si>
    <t>XG36</t>
  </si>
  <si>
    <t>XG37</t>
  </si>
  <si>
    <t>XG38</t>
  </si>
  <si>
    <t>XG39</t>
  </si>
  <si>
    <t>XG40</t>
  </si>
  <si>
    <t>XG41</t>
  </si>
  <si>
    <t>XG42</t>
  </si>
  <si>
    <t>XG43</t>
  </si>
  <si>
    <t>XG44</t>
  </si>
  <si>
    <t>XG45</t>
  </si>
  <si>
    <t>XG46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</si>
  <si>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</si>
  <si>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</si>
  <si>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</si>
  <si>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</si>
  <si>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</si>
  <si>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</si>
  <si>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</si>
  <si>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</si>
  <si>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</si>
  <si>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HC10</t>
  </si>
  <si>
    <t>HC11</t>
  </si>
  <si>
    <t>HC12</t>
  </si>
  <si>
    <t>HC13</t>
  </si>
  <si>
    <t>HC14</t>
  </si>
  <si>
    <t>HC15</t>
  </si>
  <si>
    <t>HC16</t>
  </si>
  <si>
    <t>HC17</t>
  </si>
  <si>
    <t>HC18</t>
  </si>
  <si>
    <t>HC19</t>
  </si>
  <si>
    <t>HC20</t>
  </si>
  <si>
    <t>HC21</t>
  </si>
  <si>
    <t>HC22</t>
  </si>
  <si>
    <t>HC23</t>
  </si>
  <si>
    <t>HC24</t>
  </si>
  <si>
    <t>HC25</t>
  </si>
  <si>
    <t>HC26</t>
  </si>
  <si>
    <t>HC27</t>
  </si>
  <si>
    <t>HC28</t>
  </si>
  <si>
    <t>JBDZ2</t>
  </si>
  <si>
    <t>JBDZ3</t>
  </si>
  <si>
    <t>JBDZ4</t>
  </si>
  <si>
    <t>JBDZ5</t>
  </si>
  <si>
    <t>JBDZ6</t>
  </si>
  <si>
    <t>JBDZ7</t>
  </si>
  <si>
    <t>JBDZ8</t>
  </si>
  <si>
    <t>JBDZ9</t>
  </si>
  <si>
    <t>JBDZ10</t>
  </si>
  <si>
    <t>JBDZ11</t>
  </si>
  <si>
    <t>JBDZ12</t>
  </si>
  <si>
    <t>JBDZ13</t>
  </si>
  <si>
    <t>JBDZ14</t>
  </si>
  <si>
    <t>JBDZ15</t>
  </si>
  <si>
    <t>JBDZ16</t>
  </si>
  <si>
    <t>JBDZ17</t>
  </si>
  <si>
    <t>JBDZ18</t>
  </si>
  <si>
    <t>JBDZ19</t>
  </si>
  <si>
    <t>JBDZ20</t>
  </si>
  <si>
    <t>JBDZ21</t>
  </si>
  <si>
    <t>JBDZ22</t>
  </si>
  <si>
    <t>JBDZ23</t>
  </si>
  <si>
    <t>JBDZ24</t>
  </si>
  <si>
    <t>JBDZ25</t>
  </si>
  <si>
    <t>JBDZ1</t>
  </si>
  <si>
    <t>XG1</t>
  </si>
  <si>
    <t>ZX1</t>
  </si>
  <si>
    <t>ZX2</t>
  </si>
  <si>
    <t>ZX4</t>
  </si>
  <si>
    <t>ZX6</t>
  </si>
  <si>
    <t>ZX7</t>
  </si>
  <si>
    <t>ZX8</t>
  </si>
  <si>
    <t>ZX9</t>
  </si>
  <si>
    <t>ZX10</t>
  </si>
  <si>
    <t>ZX11</t>
  </si>
  <si>
    <t>ZX12</t>
  </si>
  <si>
    <t>ZX13</t>
  </si>
  <si>
    <t>ZX14</t>
  </si>
  <si>
    <t>ZX15</t>
  </si>
  <si>
    <t>ZX16</t>
  </si>
  <si>
    <t>ZX17</t>
  </si>
  <si>
    <t>ZX18</t>
  </si>
  <si>
    <t>ZX19</t>
  </si>
  <si>
    <t>PT1</t>
  </si>
  <si>
    <t>PT2</t>
  </si>
  <si>
    <t>PT3</t>
  </si>
  <si>
    <t>PT4</t>
  </si>
  <si>
    <t>PT5</t>
  </si>
  <si>
    <t>PT6</t>
  </si>
  <si>
    <t>PT7</t>
  </si>
  <si>
    <t>PT8</t>
  </si>
  <si>
    <t>PT9</t>
  </si>
  <si>
    <t>PT10</t>
  </si>
  <si>
    <t>PT11</t>
  </si>
  <si>
    <t>PT12</t>
  </si>
  <si>
    <t>PT13</t>
  </si>
  <si>
    <t>PT14</t>
  </si>
  <si>
    <t>PT15</t>
  </si>
  <si>
    <t>PT16</t>
  </si>
  <si>
    <t>PT17</t>
  </si>
  <si>
    <t>PT18</t>
  </si>
  <si>
    <t>PT19</t>
  </si>
  <si>
    <t>PT20</t>
  </si>
  <si>
    <t>PT21</t>
  </si>
  <si>
    <t>PT22</t>
  </si>
  <si>
    <t>PT23</t>
  </si>
  <si>
    <t>PT24</t>
  </si>
  <si>
    <t>jbdz1</t>
  </si>
  <si>
    <t>jbdz2</t>
  </si>
  <si>
    <t>jbdz3</t>
  </si>
  <si>
    <t>jbdz4</t>
  </si>
  <si>
    <t>jbdz5</t>
  </si>
  <si>
    <t>jbdz6</t>
  </si>
  <si>
    <t>jbdz7</t>
  </si>
  <si>
    <t>jbdz8</t>
  </si>
  <si>
    <t>jbdz9</t>
  </si>
  <si>
    <t>jbdz10</t>
  </si>
  <si>
    <t>jbdz11</t>
  </si>
  <si>
    <t>jbdz12</t>
  </si>
  <si>
    <t>jbdz13</t>
  </si>
  <si>
    <t>jbdz14</t>
  </si>
  <si>
    <t>jbdz15</t>
  </si>
  <si>
    <t>jbdz16</t>
  </si>
  <si>
    <t>jbdz17</t>
  </si>
  <si>
    <t>jbdz18</t>
  </si>
  <si>
    <t>jbdz19</t>
  </si>
  <si>
    <t>jbdz20</t>
  </si>
  <si>
    <t>jbdz21</t>
  </si>
  <si>
    <t>jbdz22</t>
  </si>
  <si>
    <t>jbdz23</t>
  </si>
  <si>
    <t>jbdz24</t>
  </si>
  <si>
    <t>jkdz1</t>
  </si>
  <si>
    <t>jkdz2</t>
  </si>
  <si>
    <t>jkdz3</t>
  </si>
  <si>
    <t>jkdz4</t>
  </si>
  <si>
    <t>jkdz5</t>
  </si>
  <si>
    <t>jkdz6</t>
  </si>
  <si>
    <t>jkdz7</t>
  </si>
  <si>
    <t>jkdz9</t>
  </si>
  <si>
    <t>jkdz10</t>
  </si>
  <si>
    <t>jkdz11</t>
  </si>
  <si>
    <t>jkdz12</t>
  </si>
  <si>
    <t>jkdz13</t>
  </si>
  <si>
    <t>jkdz15</t>
  </si>
  <si>
    <t>jkdz16</t>
  </si>
  <si>
    <t>jkdz17</t>
  </si>
  <si>
    <t>jkdz19</t>
  </si>
  <si>
    <t>jkdz20</t>
  </si>
  <si>
    <t>jkdz21</t>
  </si>
  <si>
    <t>jkdz22</t>
  </si>
  <si>
    <t>jkdz8</t>
  </si>
  <si>
    <t>jkdz14</t>
  </si>
  <si>
    <t>jkdz18</t>
  </si>
  <si>
    <t>F1_128C</t>
  </si>
  <si>
    <t>F1_128N</t>
  </si>
  <si>
    <t>F2_128C</t>
  </si>
  <si>
    <t>F2_129C</t>
  </si>
  <si>
    <t>F3_128C</t>
  </si>
  <si>
    <t>F6_133N</t>
  </si>
  <si>
    <t>F3_128N</t>
  </si>
  <si>
    <t>F3_129C</t>
  </si>
  <si>
    <t>F4_128C</t>
  </si>
  <si>
    <t>F4_128N</t>
  </si>
  <si>
    <t>F5_128C</t>
  </si>
  <si>
    <t>F5_128N</t>
  </si>
  <si>
    <t>F6_128C</t>
  </si>
  <si>
    <t>F6_128N</t>
  </si>
  <si>
    <t>F7_128C</t>
  </si>
  <si>
    <t>F7_128N</t>
  </si>
  <si>
    <t>F8_128C</t>
  </si>
  <si>
    <t>F8_128N</t>
  </si>
  <si>
    <t>F1_126</t>
  </si>
  <si>
    <t>F1_133N</t>
  </si>
  <si>
    <t>F1_127N</t>
  </si>
  <si>
    <t>F1_127C</t>
  </si>
  <si>
    <t>F2_126</t>
  </si>
  <si>
    <t>F2_127N</t>
  </si>
  <si>
    <t>F2_127C</t>
  </si>
  <si>
    <t>F3_126</t>
  </si>
  <si>
    <t>F5_133N</t>
  </si>
  <si>
    <t>F3_127N</t>
  </si>
  <si>
    <t>F3_127C</t>
  </si>
  <si>
    <t>F4_126</t>
  </si>
  <si>
    <t>F4_127N</t>
  </si>
  <si>
    <t>F4_127C</t>
  </si>
  <si>
    <t>F5_126</t>
  </si>
  <si>
    <t>F5_127N</t>
  </si>
  <si>
    <t>F5_127C</t>
  </si>
  <si>
    <t>F6_126</t>
  </si>
  <si>
    <t>F6_127N</t>
  </si>
  <si>
    <t>F6_127C</t>
  </si>
  <si>
    <t>F7_126</t>
  </si>
  <si>
    <t>F7_127N</t>
  </si>
  <si>
    <t>F7_127C</t>
  </si>
  <si>
    <t>F8_126</t>
  </si>
  <si>
    <t>F8_127N</t>
  </si>
  <si>
    <t>F8_127C</t>
  </si>
  <si>
    <t>F1_129N</t>
  </si>
  <si>
    <t>F1_130C</t>
  </si>
  <si>
    <t>F1_130N</t>
  </si>
  <si>
    <t>F2_129N</t>
  </si>
  <si>
    <t>F2_130C</t>
  </si>
  <si>
    <t>F2_130N</t>
  </si>
  <si>
    <t>F3_129N</t>
  </si>
  <si>
    <t>F3_130C</t>
  </si>
  <si>
    <t>F3_130N</t>
  </si>
  <si>
    <t>F3_133N</t>
  </si>
  <si>
    <t>F4_129N</t>
  </si>
  <si>
    <t>F4_130C</t>
  </si>
  <si>
    <t>F4_130N</t>
  </si>
  <si>
    <t>F5_129N</t>
  </si>
  <si>
    <t>F5_130C</t>
  </si>
  <si>
    <t>F5_130N</t>
  </si>
  <si>
    <t>F6_129N</t>
  </si>
  <si>
    <t>F6_130C</t>
  </si>
  <si>
    <t>F6_130N</t>
  </si>
  <si>
    <t>F7_129N</t>
  </si>
  <si>
    <t>F7_130C</t>
  </si>
  <si>
    <t>F7_130N</t>
  </si>
  <si>
    <t>F8_129N</t>
  </si>
  <si>
    <t>F7_133N</t>
  </si>
  <si>
    <t>F8_130C</t>
  </si>
  <si>
    <t>F8_130N</t>
  </si>
  <si>
    <t>F1_131C</t>
  </si>
  <si>
    <t>F1_131N</t>
  </si>
  <si>
    <t>F1_132C</t>
  </si>
  <si>
    <t>F2_131C</t>
  </si>
  <si>
    <t>F2_131N</t>
  </si>
  <si>
    <t>F2_132C</t>
  </si>
  <si>
    <t>F3_131C</t>
  </si>
  <si>
    <t>F3_132C</t>
  </si>
  <si>
    <t>F4_131C</t>
  </si>
  <si>
    <t>F4_131N</t>
  </si>
  <si>
    <t>F4_132C</t>
  </si>
  <si>
    <t>F5_132C</t>
  </si>
  <si>
    <t>F6_131C</t>
  </si>
  <si>
    <t>F6_131N</t>
  </si>
  <si>
    <t>F7_131C</t>
  </si>
  <si>
    <t>F8_133N</t>
  </si>
  <si>
    <t>F7_131N</t>
  </si>
  <si>
    <t>F8_131C</t>
  </si>
  <si>
    <t>F8_131N</t>
  </si>
  <si>
    <t>F3_131N</t>
  </si>
  <si>
    <t>F5_131N</t>
  </si>
  <si>
    <t>F6_132C</t>
  </si>
  <si>
    <t>ZX20</t>
  </si>
  <si>
    <t>ZX21</t>
  </si>
  <si>
    <t>PT25</t>
  </si>
  <si>
    <t>jbdz25</t>
  </si>
  <si>
    <t>jkdz23</t>
  </si>
  <si>
    <t>jkdz24</t>
  </si>
  <si>
    <t>jkdz25</t>
  </si>
  <si>
    <t>Proteomics</t>
  </si>
  <si>
    <t>Yes</t>
  </si>
  <si>
    <t>No</t>
  </si>
  <si>
    <t>Onset time</t>
    <phoneticPr fontId="18" type="noConversion"/>
  </si>
  <si>
    <t>Admission time</t>
    <phoneticPr fontId="18" type="noConversion"/>
  </si>
  <si>
    <t>Patient ID</t>
    <phoneticPr fontId="18" type="noConversion"/>
  </si>
  <si>
    <t>MS ID</t>
    <phoneticPr fontId="18" type="noConversion"/>
  </si>
  <si>
    <t>MSRep ID</t>
    <phoneticPr fontId="18" type="noConversion"/>
  </si>
  <si>
    <t>Collecting time for proteomics</t>
    <phoneticPr fontId="18" type="noConversion"/>
  </si>
  <si>
    <t>Group</t>
    <phoneticPr fontId="18" type="noConversion"/>
  </si>
  <si>
    <t>Sex</t>
    <phoneticPr fontId="18" type="noConversion"/>
  </si>
  <si>
    <t>Age (year)</t>
    <phoneticPr fontId="18" type="noConversion"/>
  </si>
  <si>
    <t>/</t>
  </si>
  <si>
    <t>/</t>
    <phoneticPr fontId="18" type="noConversion"/>
  </si>
  <si>
    <t>Time of progression to severe illness</t>
    <phoneticPr fontId="18" type="noConversion"/>
  </si>
  <si>
    <t xml:space="preserve"> 2020/1/12</t>
    <phoneticPr fontId="18" type="noConversion"/>
  </si>
  <si>
    <t>BMI</t>
    <phoneticPr fontId="18" type="noConversion"/>
  </si>
  <si>
    <t>Metabonomics analysis</t>
    <phoneticPr fontId="18" type="noConversion"/>
  </si>
  <si>
    <t>Metabonomics ID</t>
    <phoneticPr fontId="18" type="noConversion"/>
  </si>
  <si>
    <t>Collecting time for metabonomics</t>
    <phoneticPr fontId="18" type="noConversion"/>
  </si>
  <si>
    <t>XG28</t>
  </si>
  <si>
    <t>XG30</t>
  </si>
  <si>
    <t>ZX3</t>
    <phoneticPr fontId="18" type="noConversion"/>
  </si>
  <si>
    <t>ZX5</t>
    <phoneticPr fontId="18" type="noConversion"/>
  </si>
  <si>
    <t>Yes</t>
    <phoneticPr fontId="18" type="noConversion"/>
  </si>
  <si>
    <t>No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</si>
</sst>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1" fillId="33" borderId="0" xfId="0" applyFont="1" applyFill="1" applyAlignment="1">
      <alignment horizontal="center"/>
    </xf>
    <xf numFmtId="14" fontId="21" fillId="33" borderId="0" xfId="0" applyNumberFormat="1" applyFont="1" applyFill="1" applyAlignment="1">
      <alignment horizontal="center"/>
    </xf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133349</xdr:rowOff>
    </xdr:from>
    <xdr:to>
      <xdr:col>11</xdr:col>
      <xdr:colOff>28575</xdr:colOff>
      <xdr:row>11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8A20A3F-B7A1-4D3A-BCFE-1D7CB39DF0BE}"/>
            </a:ext>
          </a:extLst>
        </xdr:cNvPr>
        <xdr:cNvSpPr txBox="1"/>
      </xdr:nvSpPr>
      <xdr:spPr>
        <a:xfrm>
          <a:off x="219075" y="133349"/>
          <a:ext cx="7353300" cy="1962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Stable 1. Clinical</a:t>
          </a:r>
          <a:r>
            <a:rPr lang="en-US" altLang="zh-CN" sz="1100" b="1" baseline="0">
              <a:latin typeface="Arial" panose="020B0604020202020204" pitchFamily="34" charset="0"/>
              <a:cs typeface="Arial" panose="020B0604020202020204" pitchFamily="34" charset="0"/>
            </a:rPr>
            <a:t> information.</a:t>
          </a:r>
        </a:p>
        <a:p>
          <a:endParaRPr lang="en-US" altLang="zh-CN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CN" sz="1100">
              <a:latin typeface="Arial" panose="020B0604020202020204" pitchFamily="34" charset="0"/>
              <a:cs typeface="Arial" panose="020B0604020202020204" pitchFamily="34" charset="0"/>
            </a:rPr>
            <a:t>Patient</a:t>
          </a:r>
          <a:r>
            <a:rPr lang="en-US" altLang="zh-CN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CN" sz="1100">
              <a:latin typeface="Arial" panose="020B0604020202020204" pitchFamily="34" charset="0"/>
              <a:cs typeface="Arial" panose="020B0604020202020204" pitchFamily="34" charset="0"/>
            </a:rPr>
            <a:t>ID: the</a:t>
          </a:r>
          <a:r>
            <a:rPr lang="en-US" altLang="zh-CN" sz="1100" baseline="0">
              <a:latin typeface="Arial" panose="020B0604020202020204" pitchFamily="34" charset="0"/>
              <a:cs typeface="Arial" panose="020B0604020202020204" pitchFamily="34" charset="0"/>
            </a:rPr>
            <a:t> ID of a patient.</a:t>
          </a:r>
        </a:p>
        <a:p>
          <a:r>
            <a:rPr lang="en-US" altLang="zh-CN" sz="1100" baseline="0">
              <a:latin typeface="Arial" panose="020B0604020202020204" pitchFamily="34" charset="0"/>
              <a:cs typeface="Arial" panose="020B0604020202020204" pitchFamily="34" charset="0"/>
            </a:rPr>
            <a:t>Proteomics ID: the ID of the sample analyzed for proteomics.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MS ID: the ID of the sample analyzed for TMT-based shotgun Proteomics. </a:t>
          </a:r>
          <a:endParaRPr lang="en-US" altLang="zh-CN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MSRep ID:  biological replicate of for TMT-based shotgun Proteomics.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Group: patient type. 0, healthy; 1, non-COVID-19; 2, non-severe COVID-19; 3, severe COVID-19.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Oneset time: time for appearing f</a:t>
          </a:r>
          <a:r>
            <a:rPr lang="en-US" altLang="zh-CN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ever cough and other symptoms.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Metabonomics ID: the ID of the sample analyzed for Metabonomics. </a:t>
          </a:r>
          <a:endParaRPr lang="en-US" altLang="zh-CN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Sex: 0, Female; 1, Male.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BMI: Body Mass Index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CN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altLang="zh-CN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zh-CN" alt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sync\hupo2020\CVDSBA\&#26032;&#20896;-&#20195;&#35874;&#19982;&#34507;&#30333;&#32452;&#23398;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3)"/>
    </sheetNames>
    <sheetDataSet>
      <sheetData sheetId="0">
        <row r="1">
          <cell r="A1" t="str">
            <v>Sample ID</v>
          </cell>
          <cell r="B1" t="str">
            <v>Group (0, healthy control; 1, disease control; 2, non-severe COVID-19; 3, severe COVID-19)</v>
          </cell>
          <cell r="C1" t="str">
            <v>Metabolomic analysis</v>
          </cell>
          <cell r="D1" t="str">
            <v>Proteomics</v>
          </cell>
          <cell r="E1" t="str">
            <v>Onset Time</v>
          </cell>
          <cell r="F1" t="str">
            <v>Admission Time</v>
          </cell>
          <cell r="G1" t="str">
            <v>Time of progression to severe illness</v>
          </cell>
          <cell r="H1" t="str">
            <v>Collecting time for metabolomic</v>
          </cell>
          <cell r="I1" t="str">
            <v>Collecting time for Proteomics</v>
          </cell>
        </row>
        <row r="2">
          <cell r="A2" t="str">
            <v>XG1</v>
          </cell>
          <cell r="B2">
            <v>2</v>
          </cell>
          <cell r="C2" t="str">
            <v>Yes</v>
          </cell>
          <cell r="D2" t="str">
            <v>Yes</v>
          </cell>
          <cell r="E2">
            <v>43854</v>
          </cell>
          <cell r="F2">
            <v>43855</v>
          </cell>
          <cell r="G2">
            <v>43871</v>
          </cell>
          <cell r="H2">
            <v>43856</v>
          </cell>
          <cell r="I2">
            <v>43866</v>
          </cell>
        </row>
        <row r="3">
          <cell r="A3" t="str">
            <v>XG2</v>
          </cell>
          <cell r="B3">
            <v>2</v>
          </cell>
          <cell r="C3" t="str">
            <v>Yes</v>
          </cell>
          <cell r="D3" t="str">
            <v>Yes</v>
          </cell>
          <cell r="E3">
            <v>43861</v>
          </cell>
          <cell r="F3">
            <v>43862</v>
          </cell>
          <cell r="G3">
            <v>43871</v>
          </cell>
          <cell r="H3">
            <v>43864</v>
          </cell>
          <cell r="I3">
            <v>43873</v>
          </cell>
        </row>
        <row r="4">
          <cell r="A4" t="str">
            <v>XG3</v>
          </cell>
          <cell r="B4">
            <v>2</v>
          </cell>
          <cell r="C4" t="str">
            <v>Yes</v>
          </cell>
          <cell r="D4" t="str">
            <v>Yes</v>
          </cell>
          <cell r="E4">
            <v>43863</v>
          </cell>
          <cell r="F4">
            <v>43863</v>
          </cell>
          <cell r="G4">
            <v>43871</v>
          </cell>
          <cell r="H4">
            <v>43866</v>
          </cell>
          <cell r="I4">
            <v>43866</v>
          </cell>
        </row>
        <row r="5">
          <cell r="A5" t="str">
            <v>XG4</v>
          </cell>
          <cell r="B5">
            <v>2</v>
          </cell>
          <cell r="C5" t="str">
            <v>Yes</v>
          </cell>
          <cell r="D5" t="str">
            <v>Yes</v>
          </cell>
          <cell r="E5">
            <v>43856</v>
          </cell>
          <cell r="F5">
            <v>43856</v>
          </cell>
          <cell r="G5">
            <v>43871</v>
          </cell>
          <cell r="H5">
            <v>43863</v>
          </cell>
          <cell r="I5">
            <v>43863</v>
          </cell>
        </row>
        <row r="6">
          <cell r="A6" t="str">
            <v>XG5</v>
          </cell>
          <cell r="B6">
            <v>2</v>
          </cell>
          <cell r="C6" t="str">
            <v>Yes</v>
          </cell>
          <cell r="D6" t="str">
            <v>Yes</v>
          </cell>
          <cell r="E6">
            <v>43854</v>
          </cell>
          <cell r="F6">
            <v>43855</v>
          </cell>
          <cell r="G6">
            <v>43871</v>
          </cell>
          <cell r="H6">
            <v>43855</v>
          </cell>
          <cell r="I6">
            <v>43855</v>
          </cell>
        </row>
        <row r="7">
          <cell r="A7" t="str">
            <v>XG6</v>
          </cell>
          <cell r="B7">
            <v>2</v>
          </cell>
          <cell r="C7" t="str">
            <v>Yes</v>
          </cell>
          <cell r="D7" t="str">
            <v>Yes</v>
          </cell>
          <cell r="E7">
            <v>43851</v>
          </cell>
          <cell r="F7">
            <v>43853</v>
          </cell>
          <cell r="G7">
            <v>43871</v>
          </cell>
          <cell r="H7">
            <v>43853</v>
          </cell>
          <cell r="I7">
            <v>43858</v>
          </cell>
        </row>
        <row r="8">
          <cell r="A8" t="str">
            <v>XG7</v>
          </cell>
          <cell r="B8">
            <v>2</v>
          </cell>
          <cell r="C8" t="str">
            <v>Yes</v>
          </cell>
          <cell r="D8" t="str">
            <v>Yes</v>
          </cell>
          <cell r="E8">
            <v>43856</v>
          </cell>
          <cell r="F8">
            <v>43858</v>
          </cell>
          <cell r="G8">
            <v>43871</v>
          </cell>
          <cell r="H8">
            <v>43861</v>
          </cell>
          <cell r="I8">
            <v>43868</v>
          </cell>
        </row>
        <row r="9">
          <cell r="A9" t="str">
            <v>XG8</v>
          </cell>
          <cell r="B9">
            <v>2</v>
          </cell>
          <cell r="C9" t="str">
            <v>Yes</v>
          </cell>
          <cell r="D9" t="str">
            <v>Yes</v>
          </cell>
          <cell r="E9">
            <v>43854</v>
          </cell>
          <cell r="F9">
            <v>43854</v>
          </cell>
          <cell r="G9">
            <v>43871</v>
          </cell>
          <cell r="H9">
            <v>43860</v>
          </cell>
          <cell r="I9">
            <v>43868</v>
          </cell>
        </row>
        <row r="10">
          <cell r="A10" t="str">
            <v>XG9</v>
          </cell>
          <cell r="B10">
            <v>2</v>
          </cell>
          <cell r="C10" t="str">
            <v>Yes</v>
          </cell>
          <cell r="D10" t="str">
            <v>Yes</v>
          </cell>
          <cell r="E10">
            <v>43861</v>
          </cell>
          <cell r="F10">
            <v>43863</v>
          </cell>
          <cell r="G10">
            <v>43871</v>
          </cell>
          <cell r="H10">
            <v>43866</v>
          </cell>
          <cell r="I10">
            <v>43867</v>
          </cell>
        </row>
        <row r="11">
          <cell r="A11" t="str">
            <v>XG10</v>
          </cell>
          <cell r="B11">
            <v>2</v>
          </cell>
          <cell r="C11" t="str">
            <v>Yes</v>
          </cell>
          <cell r="D11" t="str">
            <v>Yes</v>
          </cell>
          <cell r="E11">
            <v>43858</v>
          </cell>
          <cell r="F11">
            <v>43858</v>
          </cell>
          <cell r="G11">
            <v>43871</v>
          </cell>
          <cell r="H11">
            <v>43862</v>
          </cell>
          <cell r="I11">
            <v>43862</v>
          </cell>
        </row>
        <row r="12">
          <cell r="A12" t="str">
            <v>XG11</v>
          </cell>
          <cell r="B12">
            <v>2</v>
          </cell>
          <cell r="C12" t="str">
            <v>Yes</v>
          </cell>
          <cell r="D12" t="str">
            <v>Yes</v>
          </cell>
          <cell r="E12">
            <v>43854</v>
          </cell>
          <cell r="F12">
            <v>43855</v>
          </cell>
          <cell r="G12">
            <v>43871</v>
          </cell>
          <cell r="H12">
            <v>43855</v>
          </cell>
          <cell r="I12">
            <v>43859</v>
          </cell>
        </row>
        <row r="13">
          <cell r="A13" t="str">
            <v>XG12</v>
          </cell>
          <cell r="B13">
            <v>2</v>
          </cell>
          <cell r="C13" t="str">
            <v>Yes</v>
          </cell>
          <cell r="D13" t="str">
            <v>No</v>
          </cell>
          <cell r="E13">
            <v>43856</v>
          </cell>
          <cell r="F13">
            <v>43860</v>
          </cell>
          <cell r="G13">
            <v>43871</v>
          </cell>
          <cell r="H13">
            <v>43861</v>
          </cell>
        </row>
        <row r="14">
          <cell r="A14" t="str">
            <v>XG13</v>
          </cell>
          <cell r="B14">
            <v>2</v>
          </cell>
          <cell r="C14" t="str">
            <v>Yes</v>
          </cell>
          <cell r="D14" t="str">
            <v>Yes</v>
          </cell>
          <cell r="E14">
            <v>43853</v>
          </cell>
          <cell r="F14">
            <v>43854</v>
          </cell>
          <cell r="G14">
            <v>43871</v>
          </cell>
          <cell r="H14">
            <v>43855</v>
          </cell>
          <cell r="I14">
            <v>43868</v>
          </cell>
        </row>
        <row r="15">
          <cell r="A15" t="str">
            <v>XG14</v>
          </cell>
          <cell r="B15">
            <v>2</v>
          </cell>
          <cell r="C15" t="str">
            <v>Yes</v>
          </cell>
          <cell r="D15" t="str">
            <v>Yes</v>
          </cell>
          <cell r="E15">
            <v>43852</v>
          </cell>
          <cell r="F15">
            <v>43855</v>
          </cell>
          <cell r="G15">
            <v>43871</v>
          </cell>
          <cell r="H15">
            <v>43856</v>
          </cell>
          <cell r="I15">
            <v>43867</v>
          </cell>
        </row>
        <row r="16">
          <cell r="A16" t="str">
            <v>XG15</v>
          </cell>
          <cell r="B16">
            <v>2</v>
          </cell>
          <cell r="C16" t="str">
            <v>Yes</v>
          </cell>
          <cell r="D16" t="str">
            <v>Yes</v>
          </cell>
          <cell r="E16">
            <v>43858</v>
          </cell>
          <cell r="F16">
            <v>43859</v>
          </cell>
          <cell r="G16">
            <v>43871</v>
          </cell>
          <cell r="H16">
            <v>43859</v>
          </cell>
          <cell r="I16">
            <v>43862</v>
          </cell>
        </row>
        <row r="17">
          <cell r="A17" t="str">
            <v>XG16</v>
          </cell>
          <cell r="B17">
            <v>2</v>
          </cell>
          <cell r="C17" t="str">
            <v>Yes</v>
          </cell>
          <cell r="D17" t="str">
            <v>Yes</v>
          </cell>
          <cell r="E17">
            <v>43858</v>
          </cell>
          <cell r="F17">
            <v>43861</v>
          </cell>
          <cell r="G17">
            <v>43871</v>
          </cell>
          <cell r="H17">
            <v>43863</v>
          </cell>
          <cell r="I17">
            <v>43863</v>
          </cell>
        </row>
        <row r="18">
          <cell r="A18" t="str">
            <v>XG17</v>
          </cell>
          <cell r="B18">
            <v>2</v>
          </cell>
          <cell r="C18" t="str">
            <v>Yes</v>
          </cell>
          <cell r="D18" t="str">
            <v>Yes</v>
          </cell>
          <cell r="E18">
            <v>43851</v>
          </cell>
          <cell r="F18">
            <v>43853</v>
          </cell>
          <cell r="G18">
            <v>43871</v>
          </cell>
          <cell r="H18">
            <v>43853</v>
          </cell>
          <cell r="I18">
            <v>43863</v>
          </cell>
        </row>
        <row r="19">
          <cell r="A19" t="str">
            <v>XG18</v>
          </cell>
          <cell r="B19">
            <v>2</v>
          </cell>
          <cell r="C19" t="str">
            <v>Yes</v>
          </cell>
          <cell r="D19" t="str">
            <v>Yes</v>
          </cell>
          <cell r="E19">
            <v>43858</v>
          </cell>
          <cell r="F19">
            <v>43859</v>
          </cell>
          <cell r="G19">
            <v>43871</v>
          </cell>
          <cell r="H19">
            <v>43868</v>
          </cell>
          <cell r="I19">
            <v>43859</v>
          </cell>
        </row>
        <row r="20">
          <cell r="A20" t="str">
            <v>XG19</v>
          </cell>
          <cell r="B20">
            <v>2</v>
          </cell>
          <cell r="C20" t="str">
            <v>Yes</v>
          </cell>
          <cell r="D20" t="str">
            <v>Yes</v>
          </cell>
          <cell r="E20">
            <v>43855</v>
          </cell>
          <cell r="F20">
            <v>43855</v>
          </cell>
          <cell r="G20">
            <v>43871</v>
          </cell>
          <cell r="H20">
            <v>43855</v>
          </cell>
          <cell r="I20">
            <v>43855</v>
          </cell>
        </row>
        <row r="21">
          <cell r="A21" t="str">
            <v>XG20</v>
          </cell>
          <cell r="B21">
            <v>2</v>
          </cell>
          <cell r="C21" t="str">
            <v>Yes</v>
          </cell>
          <cell r="D21" t="str">
            <v>Yes</v>
          </cell>
          <cell r="E21">
            <v>43858</v>
          </cell>
          <cell r="F21">
            <v>43858</v>
          </cell>
          <cell r="G21">
            <v>43871</v>
          </cell>
          <cell r="H21">
            <v>43862</v>
          </cell>
          <cell r="I21">
            <v>43862</v>
          </cell>
        </row>
        <row r="22">
          <cell r="A22" t="str">
            <v>XG21</v>
          </cell>
          <cell r="B22">
            <v>2</v>
          </cell>
          <cell r="C22" t="str">
            <v>Yes</v>
          </cell>
          <cell r="D22" t="str">
            <v>Yes</v>
          </cell>
          <cell r="E22">
            <v>43852</v>
          </cell>
          <cell r="F22">
            <v>43856</v>
          </cell>
          <cell r="G22">
            <v>43871</v>
          </cell>
          <cell r="H22">
            <v>43857</v>
          </cell>
          <cell r="I22">
            <v>43868</v>
          </cell>
        </row>
        <row r="23">
          <cell r="A23" t="str">
            <v>XG22</v>
          </cell>
          <cell r="B23">
            <v>2</v>
          </cell>
          <cell r="C23" t="str">
            <v>Yes</v>
          </cell>
          <cell r="D23" t="str">
            <v>Yes</v>
          </cell>
          <cell r="E23" t="str">
            <v xml:space="preserve"> 1/12</v>
          </cell>
          <cell r="F23">
            <v>43852</v>
          </cell>
          <cell r="G23">
            <v>43871</v>
          </cell>
          <cell r="H23">
            <v>43856</v>
          </cell>
          <cell r="I23">
            <v>43856</v>
          </cell>
        </row>
        <row r="24">
          <cell r="A24" t="str">
            <v>XG23</v>
          </cell>
          <cell r="B24">
            <v>2</v>
          </cell>
          <cell r="C24" t="str">
            <v>Yes</v>
          </cell>
          <cell r="D24" t="str">
            <v>Yes</v>
          </cell>
          <cell r="E24">
            <v>43860</v>
          </cell>
          <cell r="F24">
            <v>43862</v>
          </cell>
          <cell r="G24">
            <v>43871</v>
          </cell>
          <cell r="H24">
            <v>43864</v>
          </cell>
          <cell r="I24">
            <v>43864</v>
          </cell>
        </row>
        <row r="25">
          <cell r="A25" t="str">
            <v>XG24</v>
          </cell>
          <cell r="B25">
            <v>2</v>
          </cell>
          <cell r="C25" t="str">
            <v>Yes</v>
          </cell>
          <cell r="D25" t="str">
            <v>Yes</v>
          </cell>
          <cell r="E25">
            <v>43862</v>
          </cell>
          <cell r="F25">
            <v>43862</v>
          </cell>
          <cell r="G25">
            <v>43871</v>
          </cell>
          <cell r="H25">
            <v>43864</v>
          </cell>
          <cell r="I25">
            <v>43864</v>
          </cell>
        </row>
        <row r="26">
          <cell r="A26" t="str">
            <v>XG25</v>
          </cell>
          <cell r="B26">
            <v>2</v>
          </cell>
          <cell r="C26" t="str">
            <v>Yes</v>
          </cell>
          <cell r="D26" t="str">
            <v>Yes</v>
          </cell>
          <cell r="E26">
            <v>43856</v>
          </cell>
          <cell r="F26">
            <v>43856</v>
          </cell>
          <cell r="G26">
            <v>43871</v>
          </cell>
          <cell r="H26">
            <v>43864</v>
          </cell>
          <cell r="I26">
            <v>43864</v>
          </cell>
        </row>
        <row r="27">
          <cell r="A27" t="str">
            <v>XG26</v>
          </cell>
          <cell r="B27">
            <v>3</v>
          </cell>
          <cell r="C27" t="str">
            <v>Yes</v>
          </cell>
          <cell r="D27" t="str">
            <v>Yes</v>
          </cell>
          <cell r="E27">
            <v>43853</v>
          </cell>
          <cell r="F27">
            <v>43855</v>
          </cell>
          <cell r="G27">
            <v>43857</v>
          </cell>
          <cell r="H27">
            <v>43855</v>
          </cell>
          <cell r="I27">
            <v>43855</v>
          </cell>
        </row>
        <row r="28">
          <cell r="A28" t="str">
            <v>XG27</v>
          </cell>
          <cell r="B28">
            <v>3</v>
          </cell>
          <cell r="C28" t="str">
            <v>Yes</v>
          </cell>
          <cell r="D28" t="str">
            <v>Yes</v>
          </cell>
          <cell r="E28">
            <v>43855</v>
          </cell>
          <cell r="F28">
            <v>43858</v>
          </cell>
          <cell r="G28">
            <v>43858</v>
          </cell>
          <cell r="H28">
            <v>43858</v>
          </cell>
          <cell r="I28">
            <v>43858</v>
          </cell>
        </row>
        <row r="29">
          <cell r="A29" t="str">
            <v>XG29</v>
          </cell>
          <cell r="B29">
            <v>3</v>
          </cell>
          <cell r="C29" t="str">
            <v>Yes</v>
          </cell>
          <cell r="D29" t="str">
            <v>Yes</v>
          </cell>
          <cell r="E29">
            <v>43849</v>
          </cell>
          <cell r="F29">
            <v>43854</v>
          </cell>
          <cell r="G29">
            <v>43857</v>
          </cell>
          <cell r="H29">
            <v>43864</v>
          </cell>
          <cell r="I29">
            <v>43855</v>
          </cell>
        </row>
        <row r="30">
          <cell r="A30" t="str">
            <v>XG31</v>
          </cell>
          <cell r="B30">
            <v>3</v>
          </cell>
          <cell r="C30" t="str">
            <v>Yes</v>
          </cell>
          <cell r="D30" t="str">
            <v>Yes</v>
          </cell>
          <cell r="E30">
            <v>43851</v>
          </cell>
          <cell r="F30">
            <v>43853</v>
          </cell>
          <cell r="G30">
            <v>43854</v>
          </cell>
          <cell r="H30">
            <v>43853</v>
          </cell>
          <cell r="I30">
            <v>43854</v>
          </cell>
        </row>
        <row r="31">
          <cell r="A31" t="str">
            <v>XG32</v>
          </cell>
          <cell r="B31">
            <v>3</v>
          </cell>
          <cell r="C31" t="str">
            <v>Yes</v>
          </cell>
          <cell r="D31" t="str">
            <v>No</v>
          </cell>
          <cell r="E31">
            <v>43839</v>
          </cell>
          <cell r="F31">
            <v>43854</v>
          </cell>
          <cell r="G31">
            <v>43855</v>
          </cell>
          <cell r="H31">
            <v>43854</v>
          </cell>
        </row>
        <row r="32">
          <cell r="A32" t="str">
            <v>XG33</v>
          </cell>
          <cell r="B32">
            <v>3</v>
          </cell>
          <cell r="C32" t="str">
            <v>Yes</v>
          </cell>
          <cell r="D32" t="str">
            <v>Yes</v>
          </cell>
          <cell r="E32">
            <v>43853</v>
          </cell>
          <cell r="F32">
            <v>43854</v>
          </cell>
          <cell r="G32">
            <v>43860</v>
          </cell>
          <cell r="H32">
            <v>43854</v>
          </cell>
          <cell r="I32">
            <v>43864</v>
          </cell>
        </row>
        <row r="33">
          <cell r="A33" t="str">
            <v>XG34</v>
          </cell>
          <cell r="B33">
            <v>3</v>
          </cell>
          <cell r="C33" t="str">
            <v>Yes</v>
          </cell>
          <cell r="D33" t="str">
            <v>Yes</v>
          </cell>
          <cell r="E33">
            <v>43850</v>
          </cell>
          <cell r="F33">
            <v>43850</v>
          </cell>
          <cell r="G33">
            <v>43851</v>
          </cell>
          <cell r="H33">
            <v>43857</v>
          </cell>
          <cell r="I33">
            <v>43854</v>
          </cell>
        </row>
        <row r="34">
          <cell r="A34" t="str">
            <v>XG35</v>
          </cell>
          <cell r="B34">
            <v>3</v>
          </cell>
          <cell r="C34" t="str">
            <v>Yes</v>
          </cell>
          <cell r="D34" t="str">
            <v>Yes</v>
          </cell>
          <cell r="E34">
            <v>43863</v>
          </cell>
          <cell r="F34">
            <v>43865</v>
          </cell>
          <cell r="G34">
            <v>43867</v>
          </cell>
          <cell r="H34">
            <v>43866</v>
          </cell>
          <cell r="I34">
            <v>43866</v>
          </cell>
        </row>
        <row r="35">
          <cell r="A35" t="str">
            <v>XG36</v>
          </cell>
          <cell r="B35">
            <v>3</v>
          </cell>
          <cell r="C35" t="str">
            <v>Yes</v>
          </cell>
          <cell r="D35" t="str">
            <v>Yes</v>
          </cell>
          <cell r="E35">
            <v>43848</v>
          </cell>
          <cell r="F35">
            <v>43861</v>
          </cell>
          <cell r="G35">
            <v>43861</v>
          </cell>
          <cell r="H35">
            <v>43863</v>
          </cell>
          <cell r="I35">
            <v>43862</v>
          </cell>
        </row>
        <row r="36">
          <cell r="A36" t="str">
            <v>XG37</v>
          </cell>
          <cell r="B36">
            <v>3</v>
          </cell>
          <cell r="C36" t="str">
            <v>Yes</v>
          </cell>
          <cell r="D36" t="str">
            <v>Yes</v>
          </cell>
          <cell r="E36">
            <v>43863</v>
          </cell>
          <cell r="F36">
            <v>43865</v>
          </cell>
          <cell r="G36">
            <v>43867</v>
          </cell>
          <cell r="H36">
            <v>43866</v>
          </cell>
          <cell r="I36">
            <v>43866</v>
          </cell>
        </row>
        <row r="37">
          <cell r="A37" t="str">
            <v>XG38</v>
          </cell>
          <cell r="B37">
            <v>3</v>
          </cell>
          <cell r="C37" t="str">
            <v>Yes</v>
          </cell>
          <cell r="D37" t="str">
            <v>Yes</v>
          </cell>
          <cell r="E37">
            <v>43854</v>
          </cell>
          <cell r="F37">
            <v>43862</v>
          </cell>
          <cell r="G37">
            <v>43862</v>
          </cell>
          <cell r="H37">
            <v>43863</v>
          </cell>
          <cell r="I37">
            <v>43863</v>
          </cell>
        </row>
        <row r="38">
          <cell r="A38" t="str">
            <v>XG39</v>
          </cell>
          <cell r="B38">
            <v>3</v>
          </cell>
          <cell r="C38" t="str">
            <v>Yes</v>
          </cell>
          <cell r="D38" t="str">
            <v>Yes</v>
          </cell>
          <cell r="E38">
            <v>43854</v>
          </cell>
          <cell r="F38">
            <v>43863</v>
          </cell>
          <cell r="G38">
            <v>43863</v>
          </cell>
          <cell r="H38">
            <v>43864</v>
          </cell>
          <cell r="I38">
            <v>43864</v>
          </cell>
        </row>
        <row r="39">
          <cell r="A39" t="str">
            <v>XG40</v>
          </cell>
          <cell r="B39">
            <v>3</v>
          </cell>
          <cell r="C39" t="str">
            <v>Yes</v>
          </cell>
          <cell r="D39" t="str">
            <v>Yes</v>
          </cell>
          <cell r="E39">
            <v>43862</v>
          </cell>
          <cell r="F39">
            <v>43864</v>
          </cell>
          <cell r="G39">
            <v>43864</v>
          </cell>
          <cell r="H39">
            <v>43865</v>
          </cell>
          <cell r="I39">
            <v>43865</v>
          </cell>
        </row>
        <row r="40">
          <cell r="A40" t="str">
            <v>XG41</v>
          </cell>
          <cell r="B40">
            <v>3</v>
          </cell>
          <cell r="C40" t="str">
            <v>Yes</v>
          </cell>
          <cell r="D40" t="str">
            <v>No</v>
          </cell>
          <cell r="E40">
            <v>43839</v>
          </cell>
          <cell r="F40">
            <v>43849</v>
          </cell>
          <cell r="G40">
            <v>43849</v>
          </cell>
          <cell r="H40">
            <v>43849</v>
          </cell>
        </row>
        <row r="41">
          <cell r="A41" t="str">
            <v>XG42</v>
          </cell>
          <cell r="B41">
            <v>3</v>
          </cell>
          <cell r="C41" t="str">
            <v>Yes</v>
          </cell>
          <cell r="D41" t="str">
            <v>Yes</v>
          </cell>
          <cell r="E41">
            <v>43857</v>
          </cell>
          <cell r="F41">
            <v>43862</v>
          </cell>
          <cell r="G41">
            <v>43865</v>
          </cell>
          <cell r="H41">
            <v>43863</v>
          </cell>
          <cell r="I41">
            <v>43863</v>
          </cell>
        </row>
        <row r="42">
          <cell r="A42" t="str">
            <v>XG43</v>
          </cell>
          <cell r="B42">
            <v>3</v>
          </cell>
          <cell r="C42" t="str">
            <v>Yes</v>
          </cell>
          <cell r="D42" t="str">
            <v>Yes</v>
          </cell>
          <cell r="E42">
            <v>43854</v>
          </cell>
          <cell r="F42">
            <v>43862</v>
          </cell>
          <cell r="G42">
            <v>43865</v>
          </cell>
          <cell r="H42">
            <v>43863</v>
          </cell>
          <cell r="I42">
            <v>43863</v>
          </cell>
        </row>
        <row r="43">
          <cell r="A43" t="str">
            <v>XG44</v>
          </cell>
          <cell r="B43">
            <v>3</v>
          </cell>
          <cell r="C43" t="str">
            <v>Yes</v>
          </cell>
          <cell r="D43" t="str">
            <v>Yes</v>
          </cell>
          <cell r="E43">
            <v>43854</v>
          </cell>
          <cell r="F43">
            <v>43862</v>
          </cell>
          <cell r="G43">
            <v>43865</v>
          </cell>
          <cell r="H43">
            <v>43863</v>
          </cell>
          <cell r="I43">
            <v>43863</v>
          </cell>
        </row>
        <row r="44">
          <cell r="A44" t="str">
            <v>XG45</v>
          </cell>
          <cell r="B44">
            <v>3</v>
          </cell>
          <cell r="C44" t="str">
            <v>Yes</v>
          </cell>
          <cell r="D44" t="str">
            <v>Yes</v>
          </cell>
          <cell r="E44">
            <v>43840</v>
          </cell>
          <cell r="F44">
            <v>43863</v>
          </cell>
          <cell r="G44">
            <v>43865</v>
          </cell>
          <cell r="H44">
            <v>43864</v>
          </cell>
          <cell r="I44">
            <v>43864</v>
          </cell>
        </row>
        <row r="45">
          <cell r="A45" t="str">
            <v>XG46</v>
          </cell>
          <cell r="B45">
            <v>3</v>
          </cell>
          <cell r="C45" t="str">
            <v>Yes</v>
          </cell>
          <cell r="D45" t="str">
            <v>Yes</v>
          </cell>
          <cell r="E45">
            <v>43851</v>
          </cell>
          <cell r="F45">
            <v>43861</v>
          </cell>
          <cell r="G45">
            <v>43861</v>
          </cell>
          <cell r="H45">
            <v>43863</v>
          </cell>
          <cell r="I45">
            <v>43863</v>
          </cell>
        </row>
        <row r="46">
          <cell r="A46" t="str">
            <v>JBDZ1</v>
          </cell>
          <cell r="B46">
            <v>1</v>
          </cell>
          <cell r="C46" t="str">
            <v>Yes</v>
          </cell>
          <cell r="D46" t="str">
            <v>Yes</v>
          </cell>
        </row>
        <row r="47">
          <cell r="A47" t="str">
            <v>JBDZ2</v>
          </cell>
          <cell r="B47">
            <v>1</v>
          </cell>
          <cell r="C47" t="str">
            <v>Yes</v>
          </cell>
          <cell r="D47" t="str">
            <v>Yes</v>
          </cell>
        </row>
        <row r="48">
          <cell r="A48" t="str">
            <v>JBDZ3</v>
          </cell>
          <cell r="B48">
            <v>1</v>
          </cell>
          <cell r="C48" t="str">
            <v>Yes</v>
          </cell>
          <cell r="D48" t="str">
            <v>Yes</v>
          </cell>
        </row>
        <row r="49">
          <cell r="A49" t="str">
            <v>JBDZ4</v>
          </cell>
          <cell r="B49">
            <v>1</v>
          </cell>
          <cell r="C49" t="str">
            <v>Yes</v>
          </cell>
          <cell r="D49" t="str">
            <v>Yes</v>
          </cell>
        </row>
        <row r="50">
          <cell r="A50" t="str">
            <v>JBDZ5</v>
          </cell>
          <cell r="B50">
            <v>1</v>
          </cell>
          <cell r="C50" t="str">
            <v>Yes</v>
          </cell>
          <cell r="D50" t="str">
            <v>Yes</v>
          </cell>
        </row>
        <row r="51">
          <cell r="A51" t="str">
            <v>JBDZ6</v>
          </cell>
          <cell r="B51">
            <v>1</v>
          </cell>
          <cell r="C51" t="str">
            <v>Yes</v>
          </cell>
          <cell r="D51" t="str">
            <v>Yes</v>
          </cell>
        </row>
        <row r="52">
          <cell r="A52" t="str">
            <v>JBDZ7</v>
          </cell>
          <cell r="B52">
            <v>1</v>
          </cell>
          <cell r="C52" t="str">
            <v>Yes</v>
          </cell>
          <cell r="D52" t="str">
            <v>Yes</v>
          </cell>
        </row>
        <row r="53">
          <cell r="A53" t="str">
            <v>JBDZ8</v>
          </cell>
          <cell r="B53">
            <v>1</v>
          </cell>
          <cell r="C53" t="str">
            <v>Yes</v>
          </cell>
          <cell r="D53" t="str">
            <v>Yes</v>
          </cell>
        </row>
        <row r="54">
          <cell r="A54" t="str">
            <v>JBDZ9</v>
          </cell>
          <cell r="B54">
            <v>1</v>
          </cell>
          <cell r="C54" t="str">
            <v>Yes</v>
          </cell>
          <cell r="D54" t="str">
            <v>Yes</v>
          </cell>
        </row>
        <row r="55">
          <cell r="A55" t="str">
            <v>JBDZ10</v>
          </cell>
          <cell r="B55">
            <v>1</v>
          </cell>
          <cell r="C55" t="str">
            <v>Yes</v>
          </cell>
          <cell r="D55" t="str">
            <v>Yes</v>
          </cell>
        </row>
        <row r="56">
          <cell r="A56" t="str">
            <v>JBDZ11</v>
          </cell>
          <cell r="B56">
            <v>1</v>
          </cell>
          <cell r="C56" t="str">
            <v>Yes</v>
          </cell>
          <cell r="D56" t="str">
            <v>Yes</v>
          </cell>
        </row>
        <row r="57">
          <cell r="A57" t="str">
            <v>JBDZ12</v>
          </cell>
          <cell r="B57">
            <v>1</v>
          </cell>
          <cell r="C57" t="str">
            <v>Yes</v>
          </cell>
          <cell r="D57" t="str">
            <v>Yes</v>
          </cell>
        </row>
        <row r="58">
          <cell r="A58" t="str">
            <v>JBDZ13</v>
          </cell>
          <cell r="B58">
            <v>1</v>
          </cell>
          <cell r="C58" t="str">
            <v>Yes</v>
          </cell>
          <cell r="D58" t="str">
            <v>Yes</v>
          </cell>
        </row>
        <row r="59">
          <cell r="A59" t="str">
            <v>JBDZ14</v>
          </cell>
          <cell r="B59">
            <v>1</v>
          </cell>
          <cell r="C59" t="str">
            <v>Yes</v>
          </cell>
          <cell r="D59" t="str">
            <v>Yes</v>
          </cell>
        </row>
        <row r="60">
          <cell r="A60" t="str">
            <v>JBDZ15</v>
          </cell>
          <cell r="B60">
            <v>1</v>
          </cell>
          <cell r="C60" t="str">
            <v>Yes</v>
          </cell>
          <cell r="D60" t="str">
            <v>Yes</v>
          </cell>
        </row>
        <row r="61">
          <cell r="A61" t="str">
            <v>JBDZ16</v>
          </cell>
          <cell r="B61">
            <v>1</v>
          </cell>
          <cell r="C61" t="str">
            <v>Yes</v>
          </cell>
          <cell r="D61" t="str">
            <v>Yes</v>
          </cell>
        </row>
        <row r="62">
          <cell r="A62" t="str">
            <v>JBDZ17</v>
          </cell>
          <cell r="B62">
            <v>1</v>
          </cell>
          <cell r="C62" t="str">
            <v>Yes</v>
          </cell>
          <cell r="D62" t="str">
            <v>Yes</v>
          </cell>
        </row>
        <row r="63">
          <cell r="A63" t="str">
            <v>JBDZ18</v>
          </cell>
          <cell r="B63">
            <v>1</v>
          </cell>
          <cell r="C63" t="str">
            <v>Yes</v>
          </cell>
          <cell r="D63" t="str">
            <v>Yes</v>
          </cell>
        </row>
        <row r="64">
          <cell r="A64" t="str">
            <v>JBDZ19</v>
          </cell>
          <cell r="B64">
            <v>1</v>
          </cell>
          <cell r="C64" t="str">
            <v>Yes</v>
          </cell>
          <cell r="D64" t="str">
            <v>Yes</v>
          </cell>
        </row>
        <row r="65">
          <cell r="A65" t="str">
            <v>JBDZ20</v>
          </cell>
          <cell r="B65">
            <v>1</v>
          </cell>
          <cell r="C65" t="str">
            <v>Yes</v>
          </cell>
          <cell r="D65" t="str">
            <v>Yes</v>
          </cell>
        </row>
        <row r="66">
          <cell r="A66" t="str">
            <v>JBDZ21</v>
          </cell>
          <cell r="B66">
            <v>1</v>
          </cell>
          <cell r="C66" t="str">
            <v>Yes</v>
          </cell>
          <cell r="D66" t="str">
            <v>Yes</v>
          </cell>
        </row>
        <row r="67">
          <cell r="A67" t="str">
            <v>JBDZ22</v>
          </cell>
          <cell r="B67">
            <v>1</v>
          </cell>
          <cell r="C67" t="str">
            <v>Yes</v>
          </cell>
          <cell r="D67" t="str">
            <v>Yes</v>
          </cell>
        </row>
        <row r="68">
          <cell r="A68" t="str">
            <v>JBDZ23</v>
          </cell>
          <cell r="B68">
            <v>1</v>
          </cell>
          <cell r="C68" t="str">
            <v>Yes</v>
          </cell>
          <cell r="D68" t="str">
            <v>No</v>
          </cell>
        </row>
        <row r="69">
          <cell r="A69" t="str">
            <v>JBDZ24</v>
          </cell>
          <cell r="B69">
            <v>1</v>
          </cell>
          <cell r="C69" t="str">
            <v>Yes</v>
          </cell>
          <cell r="D69" t="str">
            <v>Yes</v>
          </cell>
        </row>
        <row r="70">
          <cell r="A70" t="str">
            <v>JBDZ25</v>
          </cell>
          <cell r="B70">
            <v>1</v>
          </cell>
          <cell r="C70" t="str">
            <v>Yes</v>
          </cell>
          <cell r="D70" t="str">
            <v>Yes</v>
          </cell>
        </row>
        <row r="71">
          <cell r="A71" t="str">
            <v>HC1</v>
          </cell>
          <cell r="B71">
            <v>0</v>
          </cell>
          <cell r="C71" t="str">
            <v>Yes</v>
          </cell>
          <cell r="D71" t="str">
            <v>Yes</v>
          </cell>
        </row>
        <row r="72">
          <cell r="A72" t="str">
            <v>HC2</v>
          </cell>
          <cell r="B72">
            <v>0</v>
          </cell>
          <cell r="C72" t="str">
            <v>Yes</v>
          </cell>
          <cell r="D72" t="str">
            <v>Yes</v>
          </cell>
        </row>
        <row r="73">
          <cell r="A73" t="str">
            <v>HC3</v>
          </cell>
          <cell r="B73">
            <v>0</v>
          </cell>
          <cell r="C73" t="str">
            <v>Yes</v>
          </cell>
          <cell r="D73" t="str">
            <v>Yes</v>
          </cell>
        </row>
        <row r="74">
          <cell r="A74" t="str">
            <v>HC4</v>
          </cell>
          <cell r="B74">
            <v>0</v>
          </cell>
          <cell r="C74" t="str">
            <v>Yes</v>
          </cell>
          <cell r="D74" t="str">
            <v>Yes</v>
          </cell>
        </row>
        <row r="75">
          <cell r="A75" t="str">
            <v>HC5</v>
          </cell>
          <cell r="B75">
            <v>0</v>
          </cell>
          <cell r="C75" t="str">
            <v>Yes</v>
          </cell>
          <cell r="D75" t="str">
            <v>Yes</v>
          </cell>
        </row>
        <row r="76">
          <cell r="A76" t="str">
            <v>HC6</v>
          </cell>
          <cell r="B76">
            <v>0</v>
          </cell>
          <cell r="C76" t="str">
            <v>Yes</v>
          </cell>
          <cell r="D76" t="str">
            <v>Yes</v>
          </cell>
        </row>
        <row r="77">
          <cell r="A77" t="str">
            <v>HC7</v>
          </cell>
          <cell r="B77">
            <v>0</v>
          </cell>
          <cell r="C77" t="str">
            <v>Yes</v>
          </cell>
          <cell r="D77" t="str">
            <v>Yes</v>
          </cell>
        </row>
        <row r="78">
          <cell r="A78" t="str">
            <v>HC8</v>
          </cell>
          <cell r="B78">
            <v>0</v>
          </cell>
          <cell r="C78" t="str">
            <v>Yes</v>
          </cell>
          <cell r="D78" t="str">
            <v>No</v>
          </cell>
        </row>
        <row r="79">
          <cell r="A79" t="str">
            <v>HC9</v>
          </cell>
          <cell r="B79">
            <v>0</v>
          </cell>
          <cell r="C79" t="str">
            <v>Yes</v>
          </cell>
          <cell r="D79" t="str">
            <v>Yes</v>
          </cell>
        </row>
        <row r="80">
          <cell r="A80" t="str">
            <v>HC10</v>
          </cell>
          <cell r="B80">
            <v>0</v>
          </cell>
          <cell r="C80" t="str">
            <v>Yes</v>
          </cell>
          <cell r="D80" t="str">
            <v>Yes</v>
          </cell>
        </row>
        <row r="81">
          <cell r="A81" t="str">
            <v>HC11</v>
          </cell>
          <cell r="B81">
            <v>0</v>
          </cell>
          <cell r="C81" t="str">
            <v>Yes</v>
          </cell>
          <cell r="D81" t="str">
            <v>No</v>
          </cell>
        </row>
        <row r="82">
          <cell r="A82" t="str">
            <v>HC12</v>
          </cell>
          <cell r="B82">
            <v>0</v>
          </cell>
          <cell r="C82" t="str">
            <v>Yes</v>
          </cell>
          <cell r="D82" t="str">
            <v>Yes</v>
          </cell>
        </row>
        <row r="83">
          <cell r="A83" t="str">
            <v>HC13</v>
          </cell>
          <cell r="B83">
            <v>0</v>
          </cell>
          <cell r="C83" t="str">
            <v>Yes</v>
          </cell>
          <cell r="D83" t="str">
            <v>Yes</v>
          </cell>
        </row>
        <row r="84">
          <cell r="A84" t="str">
            <v>HC14</v>
          </cell>
          <cell r="B84">
            <v>0</v>
          </cell>
          <cell r="C84" t="str">
            <v>Yes</v>
          </cell>
          <cell r="D84" t="str">
            <v>No</v>
          </cell>
        </row>
        <row r="85">
          <cell r="A85" t="str">
            <v>HC15</v>
          </cell>
          <cell r="B85">
            <v>0</v>
          </cell>
          <cell r="C85" t="str">
            <v>Yes</v>
          </cell>
          <cell r="D85" t="str">
            <v>Yes</v>
          </cell>
        </row>
        <row r="86">
          <cell r="A86" t="str">
            <v>HC16</v>
          </cell>
          <cell r="B86">
            <v>0</v>
          </cell>
          <cell r="C86" t="str">
            <v>Yes</v>
          </cell>
          <cell r="D86" t="str">
            <v>No</v>
          </cell>
        </row>
        <row r="87">
          <cell r="A87" t="str">
            <v>HC17</v>
          </cell>
          <cell r="B87">
            <v>0</v>
          </cell>
          <cell r="C87" t="str">
            <v>Yes</v>
          </cell>
          <cell r="D87" t="str">
            <v>Yes</v>
          </cell>
        </row>
        <row r="88">
          <cell r="A88" t="str">
            <v>HC18</v>
          </cell>
          <cell r="B88">
            <v>0</v>
          </cell>
          <cell r="C88" t="str">
            <v>Yes</v>
          </cell>
          <cell r="D88" t="str">
            <v>No</v>
          </cell>
        </row>
        <row r="89">
          <cell r="A89" t="str">
            <v>HC19</v>
          </cell>
          <cell r="B89">
            <v>0</v>
          </cell>
          <cell r="C89" t="str">
            <v>Yes</v>
          </cell>
          <cell r="D89" t="str">
            <v>Yes</v>
          </cell>
        </row>
        <row r="90">
          <cell r="A90" t="str">
            <v>HC20</v>
          </cell>
          <cell r="B90">
            <v>0</v>
          </cell>
          <cell r="C90" t="str">
            <v>Yes</v>
          </cell>
          <cell r="D90" t="str">
            <v>Yes</v>
          </cell>
        </row>
        <row r="91">
          <cell r="A91" t="str">
            <v>HC21</v>
          </cell>
          <cell r="B91">
            <v>0</v>
          </cell>
          <cell r="C91" t="str">
            <v>Yes</v>
          </cell>
          <cell r="D91" t="str">
            <v>No</v>
          </cell>
        </row>
        <row r="92">
          <cell r="A92" t="str">
            <v>HC22</v>
          </cell>
          <cell r="B92">
            <v>0</v>
          </cell>
          <cell r="C92" t="str">
            <v>Yes</v>
          </cell>
          <cell r="D92" t="str">
            <v>Yes</v>
          </cell>
        </row>
        <row r="93">
          <cell r="A93" t="str">
            <v>HC23</v>
          </cell>
          <cell r="B93">
            <v>0</v>
          </cell>
          <cell r="C93" t="str">
            <v>Yes</v>
          </cell>
          <cell r="D93" t="str">
            <v>Yes</v>
          </cell>
        </row>
        <row r="94">
          <cell r="A94" t="str">
            <v>HC24</v>
          </cell>
          <cell r="B94">
            <v>0</v>
          </cell>
          <cell r="C94" t="str">
            <v>Yes</v>
          </cell>
          <cell r="D94" t="str">
            <v>Yes</v>
          </cell>
        </row>
        <row r="95">
          <cell r="A95" t="str">
            <v>HC25</v>
          </cell>
          <cell r="B95">
            <v>0</v>
          </cell>
          <cell r="C95" t="str">
            <v>Yes</v>
          </cell>
          <cell r="D95" t="str">
            <v>Yes</v>
          </cell>
        </row>
        <row r="96">
          <cell r="A96" t="str">
            <v>HC26</v>
          </cell>
          <cell r="B96">
            <v>0</v>
          </cell>
          <cell r="C96" t="str">
            <v>No</v>
          </cell>
          <cell r="D96" t="str">
            <v>No</v>
          </cell>
        </row>
        <row r="97">
          <cell r="A97" t="str">
            <v>HC27</v>
          </cell>
          <cell r="B97">
            <v>0</v>
          </cell>
          <cell r="C97" t="str">
            <v>No</v>
          </cell>
          <cell r="D97" t="str">
            <v>No</v>
          </cell>
        </row>
        <row r="98">
          <cell r="A98" t="str">
            <v>HC28</v>
          </cell>
          <cell r="B98">
            <v>0</v>
          </cell>
          <cell r="C98" t="str">
            <v>No</v>
          </cell>
          <cell r="D9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M24:R24"/>
  <sheetViews>
    <sheetView workbookViewId="0">
      <selection activeCell="C38" sqref="C38"/>
    </sheetView>
  </sheetViews>
  <sheetFormatPr defaultRowHeight="14.25" x14ac:dyDescent="0.2"/>
  <sheetData>
    <row r="24" spans="13:18" ht="15" x14ac:dyDescent="0.2">
      <c r="M24" s="13"/>
      <c r="N24" s="13"/>
      <c r="O24" s="13"/>
      <c r="P24" s="12"/>
      <c r="Q24" s="12"/>
      <c r="R24" s="1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100"/>
  <sheetViews>
    <sheetView tabSelected="1" zoomScale="90" zoomScaleNormal="90" workbookViewId="0">
      <pane ySplit="1" topLeftCell="A2" activePane="bottomLeft" state="frozen"/>
      <selection pane="bottomLeft" activeCell="C1" sqref="C1:C1048576"/>
    </sheetView>
  </sheetViews>
  <sheetFormatPr defaultRowHeight="14.25" x14ac:dyDescent="0.2"/>
  <cols>
    <col min="1" max="1" width="9.875" style="1" customWidth="1"/>
    <col min="2" max="2" width="12.625" style="1" customWidth="1"/>
    <col min="3" max="4" width="9.875" style="1" customWidth="1"/>
    <col min="5" max="5" width="9.25" style="1" customWidth="1"/>
    <col min="6" max="6" width="14.625" style="1" customWidth="1"/>
    <col min="7" max="7" width="15.875" style="1" customWidth="1"/>
    <col min="8" max="8" width="11.625" style="2" customWidth="1"/>
    <col min="9" max="9" width="16.25" style="2" customWidth="1"/>
    <col min="10" max="10" width="14" style="2" customWidth="1"/>
    <col min="11" max="11" width="9.875" style="2" customWidth="1"/>
    <col min="12" max="12" width="11.625" style="2" customWidth="1"/>
    <col min="13" max="15" width="9" style="1"/>
  </cols>
  <sheetData>
    <row r="1" spans="1:15" s="3" customFormat="1" ht="68.25" customHeight="1" x14ac:dyDescent="0.2">
      <c r="A1" s="4" t="s">
        <v>288</v>
      </c>
      <c r="B1" s="4" t="s">
        <v>283</v>
      </c>
      <c r="C1" s="4" t="s">
        <v>289</v>
      </c>
      <c r="D1" s="4" t="s">
        <v>290</v>
      </c>
      <c r="E1" s="4" t="s">
        <v>292</v>
      </c>
      <c r="F1" s="4" t="s">
        <v>300</v>
      </c>
      <c r="G1" s="4" t="s">
        <v>301</v>
      </c>
      <c r="H1" s="5" t="s">
        <v>286</v>
      </c>
      <c r="I1" s="5" t="s">
        <v>287</v>
      </c>
      <c r="J1" s="5" t="s">
        <v>297</v>
      </c>
      <c r="K1" s="5" t="s">
        <v>302</v>
      </c>
      <c r="L1" s="5" t="s">
        <v>291</v>
      </c>
      <c r="M1" s="4" t="s">
        <v>293</v>
      </c>
      <c r="N1" s="4" t="s">
        <v>294</v>
      </c>
      <c r="O1" s="4" t="s">
        <v>299</v>
      </c>
    </row>
    <row r="2" spans="1:15" x14ac:dyDescent="0.2">
      <c r="A2" s="6" t="s">
        <v>24</v>
      </c>
      <c r="B2" s="6" t="s">
        <v>284</v>
      </c>
      <c r="C2" s="6" t="s">
        <v>184</v>
      </c>
      <c r="D2" s="6" t="s">
        <v>296</v>
      </c>
      <c r="E2" s="6">
        <v>3</v>
      </c>
      <c r="F2" s="6" t="str">
        <f>VLOOKUP($A2,'[1]Sheet1 (3)'!$A:$E,3,FALSE)</f>
        <v>Yes</v>
      </c>
      <c r="G2" s="6" t="s">
        <v>97</v>
      </c>
      <c r="H2" s="7">
        <v>43853</v>
      </c>
      <c r="I2" s="7">
        <v>43855</v>
      </c>
      <c r="J2" s="7">
        <v>43857</v>
      </c>
      <c r="K2" s="7">
        <f>VLOOKUP($A2,'[1]Sheet1 (3)'!$A:$I,8,FALSE)</f>
        <v>43855</v>
      </c>
      <c r="L2" s="7">
        <f>VLOOKUP($A2,'[1]Sheet1 (3)'!$A:$I,9,FALSE)</f>
        <v>43855</v>
      </c>
      <c r="M2" s="6">
        <v>1</v>
      </c>
      <c r="N2" s="6">
        <v>30</v>
      </c>
      <c r="O2" s="6">
        <v>24.801587300000001</v>
      </c>
    </row>
    <row r="3" spans="1:15" x14ac:dyDescent="0.2">
      <c r="A3" s="6" t="s">
        <v>25</v>
      </c>
      <c r="B3" s="6" t="s">
        <v>284</v>
      </c>
      <c r="C3" s="6" t="s">
        <v>185</v>
      </c>
      <c r="D3" s="14" t="s">
        <v>296</v>
      </c>
      <c r="E3" s="6">
        <v>3</v>
      </c>
      <c r="F3" s="6" t="str">
        <f>VLOOKUP($A3,'[1]Sheet1 (3)'!$A:$E,3,FALSE)</f>
        <v>Yes</v>
      </c>
      <c r="G3" s="6" t="s">
        <v>98</v>
      </c>
      <c r="H3" s="7">
        <v>43855</v>
      </c>
      <c r="I3" s="7">
        <v>43858</v>
      </c>
      <c r="J3" s="7">
        <v>43858</v>
      </c>
      <c r="K3" s="7">
        <f>VLOOKUP($A3,'[1]Sheet1 (3)'!$A:$I,8,FALSE)</f>
        <v>43858</v>
      </c>
      <c r="L3" s="7">
        <f>VLOOKUP($A3,'[1]Sheet1 (3)'!$A:$I,9,FALSE)</f>
        <v>43858</v>
      </c>
      <c r="M3" s="6">
        <v>1</v>
      </c>
      <c r="N3" s="6">
        <v>34</v>
      </c>
      <c r="O3" s="6">
        <v>26.938775509999999</v>
      </c>
    </row>
    <row r="4" spans="1:15" s="18" customFormat="1" x14ac:dyDescent="0.2">
      <c r="A4" s="16" t="s">
        <v>303</v>
      </c>
      <c r="B4" s="16" t="s">
        <v>308</v>
      </c>
      <c r="C4" s="14" t="s">
        <v>296</v>
      </c>
      <c r="D4" s="14" t="s">
        <v>296</v>
      </c>
      <c r="E4" s="14">
        <v>3</v>
      </c>
      <c r="F4" s="16" t="s">
        <v>307</v>
      </c>
      <c r="G4" s="16" t="s">
        <v>305</v>
      </c>
      <c r="H4" s="17">
        <v>43845</v>
      </c>
      <c r="I4" s="17">
        <v>43857</v>
      </c>
      <c r="J4" s="17">
        <v>43858</v>
      </c>
      <c r="K4" s="17">
        <v>43868</v>
      </c>
      <c r="L4" s="17">
        <v>43868</v>
      </c>
      <c r="M4" s="16">
        <v>1</v>
      </c>
      <c r="N4" s="16">
        <v>51</v>
      </c>
      <c r="O4" s="16">
        <v>27.34375</v>
      </c>
    </row>
    <row r="5" spans="1:15" x14ac:dyDescent="0.2">
      <c r="A5" s="14" t="s">
        <v>26</v>
      </c>
      <c r="B5" s="6" t="s">
        <v>284</v>
      </c>
      <c r="C5" s="6" t="s">
        <v>186</v>
      </c>
      <c r="D5" s="14" t="s">
        <v>296</v>
      </c>
      <c r="E5" s="14">
        <v>3</v>
      </c>
      <c r="F5" s="6" t="str">
        <f>VLOOKUP($A5,'[1]Sheet1 (3)'!$A:$E,3,FALSE)</f>
        <v>Yes</v>
      </c>
      <c r="G5" s="6" t="s">
        <v>99</v>
      </c>
      <c r="H5" s="7">
        <v>43849</v>
      </c>
      <c r="I5" s="7">
        <v>43854</v>
      </c>
      <c r="J5" s="7">
        <v>43857</v>
      </c>
      <c r="K5" s="7">
        <f>VLOOKUP($A5,'[1]Sheet1 (3)'!$A:$I,8,FALSE)</f>
        <v>43864</v>
      </c>
      <c r="L5" s="7">
        <f>VLOOKUP($A5,'[1]Sheet1 (3)'!$A:$I,9,FALSE)</f>
        <v>43855</v>
      </c>
      <c r="M5" s="6">
        <v>1</v>
      </c>
      <c r="N5" s="6">
        <v>47</v>
      </c>
      <c r="O5" s="14">
        <v>22.265625</v>
      </c>
    </row>
    <row r="6" spans="1:15" s="18" customFormat="1" x14ac:dyDescent="0.2">
      <c r="A6" s="16" t="s">
        <v>304</v>
      </c>
      <c r="B6" s="16" t="s">
        <v>308</v>
      </c>
      <c r="C6" s="14" t="s">
        <v>296</v>
      </c>
      <c r="D6" s="14" t="s">
        <v>296</v>
      </c>
      <c r="E6" s="14">
        <v>3</v>
      </c>
      <c r="F6" s="16" t="s">
        <v>307</v>
      </c>
      <c r="G6" s="16" t="s">
        <v>306</v>
      </c>
      <c r="H6" s="17">
        <v>43853</v>
      </c>
      <c r="I6" s="17">
        <v>43855</v>
      </c>
      <c r="J6" s="17">
        <v>43861</v>
      </c>
      <c r="K6" s="17">
        <v>43870</v>
      </c>
      <c r="L6" s="17">
        <v>43870</v>
      </c>
      <c r="M6" s="16">
        <v>0</v>
      </c>
      <c r="N6" s="16">
        <v>56</v>
      </c>
      <c r="O6" s="16">
        <v>28.7317468902109</v>
      </c>
    </row>
    <row r="7" spans="1:15" x14ac:dyDescent="0.2">
      <c r="A7" s="6" t="s">
        <v>27</v>
      </c>
      <c r="B7" s="6" t="s">
        <v>284</v>
      </c>
      <c r="C7" s="6" t="s">
        <v>187</v>
      </c>
      <c r="D7" s="14" t="s">
        <v>296</v>
      </c>
      <c r="E7" s="6">
        <v>3</v>
      </c>
      <c r="F7" s="6" t="str">
        <f>VLOOKUP($A7,'[1]Sheet1 (3)'!$A:$E,3,FALSE)</f>
        <v>Yes</v>
      </c>
      <c r="G7" s="6" t="s">
        <v>100</v>
      </c>
      <c r="H7" s="7">
        <v>43851</v>
      </c>
      <c r="I7" s="7">
        <v>43853</v>
      </c>
      <c r="J7" s="7">
        <v>43854</v>
      </c>
      <c r="K7" s="7">
        <f>VLOOKUP($A7,'[1]Sheet1 (3)'!$A:$I,8,FALSE)</f>
        <v>43853</v>
      </c>
      <c r="L7" s="7">
        <f>VLOOKUP($A7,'[1]Sheet1 (3)'!$A:$I,9,FALSE)</f>
        <v>43854</v>
      </c>
      <c r="M7" s="6">
        <v>1</v>
      </c>
      <c r="N7" s="6">
        <v>54</v>
      </c>
      <c r="O7" s="14">
        <v>31.26690103</v>
      </c>
    </row>
    <row r="8" spans="1:15" x14ac:dyDescent="0.2">
      <c r="A8" s="6" t="s">
        <v>28</v>
      </c>
      <c r="B8" s="6" t="s">
        <v>285</v>
      </c>
      <c r="C8" s="14" t="s">
        <v>295</v>
      </c>
      <c r="D8" s="14" t="s">
        <v>296</v>
      </c>
      <c r="E8" s="6">
        <v>3</v>
      </c>
      <c r="F8" s="14" t="str">
        <f>VLOOKUP($A8,'[1]Sheet1 (3)'!$A:$E,3,FALSE)</f>
        <v>Yes</v>
      </c>
      <c r="G8" s="6" t="s">
        <v>101</v>
      </c>
      <c r="H8" s="7">
        <v>43839</v>
      </c>
      <c r="I8" s="7">
        <v>43854</v>
      </c>
      <c r="J8" s="7">
        <v>43855</v>
      </c>
      <c r="K8" s="7">
        <f>VLOOKUP($A8,'[1]Sheet1 (3)'!$A:$I,8,FALSE)</f>
        <v>43854</v>
      </c>
      <c r="L8" s="7" t="s">
        <v>296</v>
      </c>
      <c r="M8" s="6">
        <v>1</v>
      </c>
      <c r="N8" s="6">
        <v>74</v>
      </c>
      <c r="O8" s="6">
        <v>27.055150879999999</v>
      </c>
    </row>
    <row r="9" spans="1:15" x14ac:dyDescent="0.2">
      <c r="A9" s="6" t="s">
        <v>29</v>
      </c>
      <c r="B9" s="6" t="s">
        <v>284</v>
      </c>
      <c r="C9" s="6" t="s">
        <v>188</v>
      </c>
      <c r="D9" s="6" t="s">
        <v>189</v>
      </c>
      <c r="E9" s="6">
        <v>3</v>
      </c>
      <c r="F9" s="6" t="str">
        <f>VLOOKUP($A9,'[1]Sheet1 (3)'!$A:$E,3,FALSE)</f>
        <v>Yes</v>
      </c>
      <c r="G9" s="6" t="s">
        <v>102</v>
      </c>
      <c r="H9" s="7">
        <v>43853</v>
      </c>
      <c r="I9" s="7">
        <v>43854</v>
      </c>
      <c r="J9" s="7">
        <v>43860</v>
      </c>
      <c r="K9" s="7">
        <f>VLOOKUP($A9,'[1]Sheet1 (3)'!$A:$I,8,FALSE)</f>
        <v>43854</v>
      </c>
      <c r="L9" s="7">
        <f>VLOOKUP($A9,'[1]Sheet1 (3)'!$A:$I,9,FALSE)</f>
        <v>43864</v>
      </c>
      <c r="M9" s="6">
        <v>0</v>
      </c>
      <c r="N9" s="6">
        <v>35</v>
      </c>
      <c r="O9" s="6">
        <v>25.648917619999999</v>
      </c>
    </row>
    <row r="10" spans="1:15" x14ac:dyDescent="0.2">
      <c r="A10" s="6" t="s">
        <v>30</v>
      </c>
      <c r="B10" s="6" t="s">
        <v>284</v>
      </c>
      <c r="C10" s="6" t="s">
        <v>190</v>
      </c>
      <c r="D10" s="14" t="s">
        <v>296</v>
      </c>
      <c r="E10" s="6">
        <v>3</v>
      </c>
      <c r="F10" s="6" t="str">
        <f>VLOOKUP($A10,'[1]Sheet1 (3)'!$A:$E,3,FALSE)</f>
        <v>Yes</v>
      </c>
      <c r="G10" s="6" t="s">
        <v>103</v>
      </c>
      <c r="H10" s="7">
        <v>43850</v>
      </c>
      <c r="I10" s="7">
        <v>43850</v>
      </c>
      <c r="J10" s="7">
        <v>43851</v>
      </c>
      <c r="K10" s="7">
        <f>VLOOKUP($A10,'[1]Sheet1 (3)'!$A:$I,8,FALSE)</f>
        <v>43857</v>
      </c>
      <c r="L10" s="7">
        <f>VLOOKUP($A10,'[1]Sheet1 (3)'!$A:$I,9,FALSE)</f>
        <v>43854</v>
      </c>
      <c r="M10" s="6">
        <v>0</v>
      </c>
      <c r="N10" s="6">
        <v>62</v>
      </c>
      <c r="O10" s="6">
        <v>27.990362810000001</v>
      </c>
    </row>
    <row r="11" spans="1:15" x14ac:dyDescent="0.2">
      <c r="A11" s="6" t="s">
        <v>31</v>
      </c>
      <c r="B11" s="6" t="s">
        <v>284</v>
      </c>
      <c r="C11" s="6" t="s">
        <v>191</v>
      </c>
      <c r="D11" s="14" t="s">
        <v>296</v>
      </c>
      <c r="E11" s="6">
        <v>3</v>
      </c>
      <c r="F11" s="6" t="str">
        <f>VLOOKUP($A11,'[1]Sheet1 (3)'!$A:$E,3,FALSE)</f>
        <v>Yes</v>
      </c>
      <c r="G11" s="6" t="s">
        <v>104</v>
      </c>
      <c r="H11" s="7">
        <v>43863</v>
      </c>
      <c r="I11" s="7">
        <v>43865</v>
      </c>
      <c r="J11" s="7">
        <v>43867</v>
      </c>
      <c r="K11" s="7">
        <f>VLOOKUP($A11,'[1]Sheet1 (3)'!$A:$I,8,FALSE)</f>
        <v>43866</v>
      </c>
      <c r="L11" s="7">
        <f>VLOOKUP($A11,'[1]Sheet1 (3)'!$A:$I,9,FALSE)</f>
        <v>43866</v>
      </c>
      <c r="M11" s="6">
        <v>1</v>
      </c>
      <c r="N11" s="6">
        <v>43</v>
      </c>
      <c r="O11" s="6">
        <v>24.386526440000001</v>
      </c>
    </row>
    <row r="12" spans="1:15" x14ac:dyDescent="0.2">
      <c r="A12" s="6" t="s">
        <v>32</v>
      </c>
      <c r="B12" s="6" t="s">
        <v>284</v>
      </c>
      <c r="C12" s="6" t="s">
        <v>192</v>
      </c>
      <c r="D12" s="14" t="s">
        <v>296</v>
      </c>
      <c r="E12" s="6">
        <v>3</v>
      </c>
      <c r="F12" s="6" t="str">
        <f>VLOOKUP($A12,'[1]Sheet1 (3)'!$A:$E,3,FALSE)</f>
        <v>Yes</v>
      </c>
      <c r="G12" s="6" t="s">
        <v>105</v>
      </c>
      <c r="H12" s="7">
        <v>43848</v>
      </c>
      <c r="I12" s="7">
        <v>43861</v>
      </c>
      <c r="J12" s="7">
        <v>43861</v>
      </c>
      <c r="K12" s="7">
        <f>VLOOKUP($A12,'[1]Sheet1 (3)'!$A:$I,8,FALSE)</f>
        <v>43863</v>
      </c>
      <c r="L12" s="7">
        <f>VLOOKUP($A12,'[1]Sheet1 (3)'!$A:$I,9,FALSE)</f>
        <v>43862</v>
      </c>
      <c r="M12" s="6">
        <v>1</v>
      </c>
      <c r="N12" s="6">
        <v>47</v>
      </c>
      <c r="O12" s="6">
        <v>22.72043837</v>
      </c>
    </row>
    <row r="13" spans="1:15" x14ac:dyDescent="0.2">
      <c r="A13" s="6" t="s">
        <v>33</v>
      </c>
      <c r="B13" s="6" t="s">
        <v>284</v>
      </c>
      <c r="C13" s="6" t="s">
        <v>193</v>
      </c>
      <c r="D13" s="14" t="s">
        <v>296</v>
      </c>
      <c r="E13" s="6">
        <v>3</v>
      </c>
      <c r="F13" s="6" t="str">
        <f>VLOOKUP($A13,'[1]Sheet1 (3)'!$A:$E,3,FALSE)</f>
        <v>Yes</v>
      </c>
      <c r="G13" s="6" t="s">
        <v>106</v>
      </c>
      <c r="H13" s="7">
        <v>43863</v>
      </c>
      <c r="I13" s="7">
        <v>43865</v>
      </c>
      <c r="J13" s="7">
        <v>43867</v>
      </c>
      <c r="K13" s="7">
        <f>VLOOKUP($A13,'[1]Sheet1 (3)'!$A:$I,8,FALSE)</f>
        <v>43866</v>
      </c>
      <c r="L13" s="7">
        <f>VLOOKUP($A13,'[1]Sheet1 (3)'!$A:$I,9,FALSE)</f>
        <v>43866</v>
      </c>
      <c r="M13" s="6">
        <v>1</v>
      </c>
      <c r="N13" s="6">
        <v>70</v>
      </c>
      <c r="O13" s="6">
        <v>24.38237298</v>
      </c>
    </row>
    <row r="14" spans="1:15" x14ac:dyDescent="0.2">
      <c r="A14" s="6" t="s">
        <v>34</v>
      </c>
      <c r="B14" s="6" t="s">
        <v>284</v>
      </c>
      <c r="C14" s="6" t="s">
        <v>194</v>
      </c>
      <c r="D14" s="14" t="s">
        <v>296</v>
      </c>
      <c r="E14" s="6">
        <v>3</v>
      </c>
      <c r="F14" s="6" t="str">
        <f>VLOOKUP($A14,'[1]Sheet1 (3)'!$A:$E,3,FALSE)</f>
        <v>Yes</v>
      </c>
      <c r="G14" s="6" t="s">
        <v>107</v>
      </c>
      <c r="H14" s="7">
        <v>43854</v>
      </c>
      <c r="I14" s="7">
        <v>43862</v>
      </c>
      <c r="J14" s="7">
        <v>43862</v>
      </c>
      <c r="K14" s="7">
        <f>VLOOKUP($A14,'[1]Sheet1 (3)'!$A:$I,8,FALSE)</f>
        <v>43863</v>
      </c>
      <c r="L14" s="7">
        <f>VLOOKUP($A14,'[1]Sheet1 (3)'!$A:$I,9,FALSE)</f>
        <v>43863</v>
      </c>
      <c r="M14" s="6">
        <v>0</v>
      </c>
      <c r="N14" s="6">
        <v>64</v>
      </c>
      <c r="O14" s="6">
        <v>21.051708260000002</v>
      </c>
    </row>
    <row r="15" spans="1:15" x14ac:dyDescent="0.2">
      <c r="A15" s="6" t="s">
        <v>35</v>
      </c>
      <c r="B15" s="6" t="s">
        <v>284</v>
      </c>
      <c r="C15" s="6" t="s">
        <v>195</v>
      </c>
      <c r="D15" s="14" t="s">
        <v>296</v>
      </c>
      <c r="E15" s="6">
        <v>3</v>
      </c>
      <c r="F15" s="6" t="str">
        <f>VLOOKUP($A15,'[1]Sheet1 (3)'!$A:$E,3,FALSE)</f>
        <v>Yes</v>
      </c>
      <c r="G15" s="6" t="s">
        <v>108</v>
      </c>
      <c r="H15" s="7">
        <v>43854</v>
      </c>
      <c r="I15" s="7">
        <v>43863</v>
      </c>
      <c r="J15" s="7">
        <v>43863</v>
      </c>
      <c r="K15" s="7">
        <f>VLOOKUP($A15,'[1]Sheet1 (3)'!$A:$I,8,FALSE)</f>
        <v>43864</v>
      </c>
      <c r="L15" s="7">
        <f>VLOOKUP($A15,'[1]Sheet1 (3)'!$A:$I,9,FALSE)</f>
        <v>43864</v>
      </c>
      <c r="M15" s="6">
        <v>1</v>
      </c>
      <c r="N15" s="6">
        <v>75</v>
      </c>
      <c r="O15" s="6">
        <v>24.464601600000002</v>
      </c>
    </row>
    <row r="16" spans="1:15" x14ac:dyDescent="0.2">
      <c r="A16" s="6" t="s">
        <v>36</v>
      </c>
      <c r="B16" s="6" t="s">
        <v>284</v>
      </c>
      <c r="C16" s="6" t="s">
        <v>196</v>
      </c>
      <c r="D16" s="14" t="s">
        <v>296</v>
      </c>
      <c r="E16" s="6">
        <v>3</v>
      </c>
      <c r="F16" s="6" t="str">
        <f>VLOOKUP($A16,'[1]Sheet1 (3)'!$A:$E,3,FALSE)</f>
        <v>Yes</v>
      </c>
      <c r="G16" s="6" t="s">
        <v>109</v>
      </c>
      <c r="H16" s="7">
        <v>43862</v>
      </c>
      <c r="I16" s="7">
        <v>43864</v>
      </c>
      <c r="J16" s="7">
        <v>43864</v>
      </c>
      <c r="K16" s="7">
        <f>VLOOKUP($A16,'[1]Sheet1 (3)'!$A:$I,8,FALSE)</f>
        <v>43865</v>
      </c>
      <c r="L16" s="7">
        <f>VLOOKUP($A16,'[1]Sheet1 (3)'!$A:$I,9,FALSE)</f>
        <v>43865</v>
      </c>
      <c r="M16" s="6">
        <v>1</v>
      </c>
      <c r="N16" s="6">
        <v>51</v>
      </c>
      <c r="O16" s="6">
        <v>23.422090730000001</v>
      </c>
    </row>
    <row r="17" spans="1:15" x14ac:dyDescent="0.2">
      <c r="A17" s="6" t="s">
        <v>37</v>
      </c>
      <c r="B17" s="6" t="s">
        <v>285</v>
      </c>
      <c r="C17" s="6" t="s">
        <v>296</v>
      </c>
      <c r="D17" s="14" t="s">
        <v>296</v>
      </c>
      <c r="E17" s="6">
        <v>3</v>
      </c>
      <c r="F17" s="6" t="str">
        <f>VLOOKUP($A17,'[1]Sheet1 (3)'!$A:$E,3,FALSE)</f>
        <v>Yes</v>
      </c>
      <c r="G17" s="6" t="s">
        <v>110</v>
      </c>
      <c r="H17" s="7">
        <v>43839</v>
      </c>
      <c r="I17" s="7">
        <v>43849</v>
      </c>
      <c r="J17" s="7">
        <v>43849</v>
      </c>
      <c r="K17" s="7">
        <f>VLOOKUP($A17,'[1]Sheet1 (3)'!$A:$I,8,FALSE)</f>
        <v>43849</v>
      </c>
      <c r="L17" s="7" t="s">
        <v>296</v>
      </c>
      <c r="M17" s="6">
        <v>0</v>
      </c>
      <c r="N17" s="6">
        <v>55</v>
      </c>
      <c r="O17" s="6">
        <v>22.582709170000001</v>
      </c>
    </row>
    <row r="18" spans="1:15" x14ac:dyDescent="0.2">
      <c r="A18" s="6" t="s">
        <v>38</v>
      </c>
      <c r="B18" s="6" t="s">
        <v>284</v>
      </c>
      <c r="C18" s="6" t="s">
        <v>197</v>
      </c>
      <c r="D18" s="14" t="s">
        <v>296</v>
      </c>
      <c r="E18" s="6">
        <v>3</v>
      </c>
      <c r="F18" s="6" t="str">
        <f>VLOOKUP($A18,'[1]Sheet1 (3)'!$A:$E,3,FALSE)</f>
        <v>Yes</v>
      </c>
      <c r="G18" s="6" t="s">
        <v>111</v>
      </c>
      <c r="H18" s="7">
        <v>43857</v>
      </c>
      <c r="I18" s="7">
        <v>43862</v>
      </c>
      <c r="J18" s="7">
        <v>43865</v>
      </c>
      <c r="K18" s="7">
        <f>VLOOKUP($A18,'[1]Sheet1 (3)'!$A:$I,8,FALSE)</f>
        <v>43863</v>
      </c>
      <c r="L18" s="7">
        <f>VLOOKUP($A18,'[1]Sheet1 (3)'!$A:$I,9,FALSE)</f>
        <v>43863</v>
      </c>
      <c r="M18" s="6">
        <v>0</v>
      </c>
      <c r="N18" s="6">
        <v>52</v>
      </c>
      <c r="O18" s="6">
        <v>24.675500270000001</v>
      </c>
    </row>
    <row r="19" spans="1:15" x14ac:dyDescent="0.2">
      <c r="A19" s="6" t="s">
        <v>39</v>
      </c>
      <c r="B19" s="6" t="s">
        <v>284</v>
      </c>
      <c r="C19" s="6" t="s">
        <v>198</v>
      </c>
      <c r="D19" s="14" t="s">
        <v>296</v>
      </c>
      <c r="E19" s="6">
        <v>3</v>
      </c>
      <c r="F19" s="6" t="str">
        <f>VLOOKUP($A19,'[1]Sheet1 (3)'!$A:$E,3,FALSE)</f>
        <v>Yes</v>
      </c>
      <c r="G19" s="6" t="s">
        <v>112</v>
      </c>
      <c r="H19" s="7">
        <v>43854</v>
      </c>
      <c r="I19" s="7">
        <v>43862</v>
      </c>
      <c r="J19" s="7">
        <v>43865</v>
      </c>
      <c r="K19" s="7">
        <f>VLOOKUP($A19,'[1]Sheet1 (3)'!$A:$I,8,FALSE)</f>
        <v>43863</v>
      </c>
      <c r="L19" s="7">
        <f>VLOOKUP($A19,'[1]Sheet1 (3)'!$A:$I,9,FALSE)</f>
        <v>43863</v>
      </c>
      <c r="M19" s="6">
        <v>1</v>
      </c>
      <c r="N19" s="6">
        <v>55</v>
      </c>
      <c r="O19" s="6">
        <v>24.91349481</v>
      </c>
    </row>
    <row r="20" spans="1:15" x14ac:dyDescent="0.2">
      <c r="A20" s="6" t="s">
        <v>40</v>
      </c>
      <c r="B20" s="6" t="s">
        <v>284</v>
      </c>
      <c r="C20" s="6" t="s">
        <v>199</v>
      </c>
      <c r="D20" s="14" t="s">
        <v>296</v>
      </c>
      <c r="E20" s="6">
        <v>3</v>
      </c>
      <c r="F20" s="6" t="str">
        <f>VLOOKUP($A20,'[1]Sheet1 (3)'!$A:$E,3,FALSE)</f>
        <v>Yes</v>
      </c>
      <c r="G20" s="6" t="s">
        <v>113</v>
      </c>
      <c r="H20" s="7">
        <v>43854</v>
      </c>
      <c r="I20" s="7">
        <v>43862</v>
      </c>
      <c r="J20" s="7">
        <v>43865</v>
      </c>
      <c r="K20" s="7">
        <f>VLOOKUP($A20,'[1]Sheet1 (3)'!$A:$I,8,FALSE)</f>
        <v>43863</v>
      </c>
      <c r="L20" s="7">
        <f>VLOOKUP($A20,'[1]Sheet1 (3)'!$A:$I,9,FALSE)</f>
        <v>43863</v>
      </c>
      <c r="M20" s="6">
        <v>0</v>
      </c>
      <c r="N20" s="6">
        <v>65</v>
      </c>
      <c r="O20" s="6">
        <v>24.088223119999999</v>
      </c>
    </row>
    <row r="21" spans="1:15" x14ac:dyDescent="0.2">
      <c r="A21" s="6" t="s">
        <v>41</v>
      </c>
      <c r="B21" s="6" t="s">
        <v>284</v>
      </c>
      <c r="C21" s="6" t="s">
        <v>200</v>
      </c>
      <c r="D21" s="14" t="s">
        <v>296</v>
      </c>
      <c r="E21" s="6">
        <v>3</v>
      </c>
      <c r="F21" s="6" t="str">
        <f>VLOOKUP($A21,'[1]Sheet1 (3)'!$A:$E,3,FALSE)</f>
        <v>Yes</v>
      </c>
      <c r="G21" s="6" t="s">
        <v>276</v>
      </c>
      <c r="H21" s="7">
        <v>43840</v>
      </c>
      <c r="I21" s="7">
        <v>43863</v>
      </c>
      <c r="J21" s="7">
        <v>43865</v>
      </c>
      <c r="K21" s="7">
        <f>VLOOKUP($A21,'[1]Sheet1 (3)'!$A:$I,8,FALSE)</f>
        <v>43864</v>
      </c>
      <c r="L21" s="7">
        <f>VLOOKUP($A21,'[1]Sheet1 (3)'!$A:$I,9,FALSE)</f>
        <v>43864</v>
      </c>
      <c r="M21" s="6">
        <v>1</v>
      </c>
      <c r="N21" s="6">
        <v>62</v>
      </c>
      <c r="O21" s="6" t="s">
        <v>296</v>
      </c>
    </row>
    <row r="22" spans="1:15" x14ac:dyDescent="0.2">
      <c r="A22" s="6" t="s">
        <v>42</v>
      </c>
      <c r="B22" s="6" t="s">
        <v>284</v>
      </c>
      <c r="C22" s="6" t="s">
        <v>201</v>
      </c>
      <c r="D22" s="14" t="s">
        <v>296</v>
      </c>
      <c r="E22" s="6">
        <v>3</v>
      </c>
      <c r="F22" s="6" t="str">
        <f>VLOOKUP($A22,'[1]Sheet1 (3)'!$A:$E,3,FALSE)</f>
        <v>Yes</v>
      </c>
      <c r="G22" s="6" t="s">
        <v>277</v>
      </c>
      <c r="H22" s="7">
        <v>43851</v>
      </c>
      <c r="I22" s="7">
        <v>43861</v>
      </c>
      <c r="J22" s="7">
        <v>43861</v>
      </c>
      <c r="K22" s="7">
        <f>VLOOKUP($A22,'[1]Sheet1 (3)'!$A:$I,8,FALSE)</f>
        <v>43863</v>
      </c>
      <c r="L22" s="7">
        <f>VLOOKUP($A22,'[1]Sheet1 (3)'!$A:$I,9,FALSE)</f>
        <v>43863</v>
      </c>
      <c r="M22" s="6">
        <v>0</v>
      </c>
      <c r="N22" s="6">
        <v>59</v>
      </c>
      <c r="O22" s="6">
        <v>28.344671200000001</v>
      </c>
    </row>
    <row r="23" spans="1:15" x14ac:dyDescent="0.2">
      <c r="A23" s="6" t="s">
        <v>96</v>
      </c>
      <c r="B23" s="6" t="s">
        <v>284</v>
      </c>
      <c r="C23" s="6" t="s">
        <v>202</v>
      </c>
      <c r="D23" s="6" t="s">
        <v>203</v>
      </c>
      <c r="E23" s="6">
        <v>2</v>
      </c>
      <c r="F23" s="6" t="str">
        <f>VLOOKUP($A23,'[1]Sheet1 (3)'!$A:$E,3,FALSE)</f>
        <v>Yes</v>
      </c>
      <c r="G23" s="6" t="s">
        <v>114</v>
      </c>
      <c r="H23" s="7">
        <v>43854</v>
      </c>
      <c r="I23" s="7">
        <v>43855</v>
      </c>
      <c r="J23" s="7">
        <v>43871</v>
      </c>
      <c r="K23" s="7">
        <f>VLOOKUP($A23,'[1]Sheet1 (3)'!$A:$I,8,FALSE)</f>
        <v>43856</v>
      </c>
      <c r="L23" s="7">
        <f>VLOOKUP($A23,'[1]Sheet1 (3)'!$A:$I,9,FALSE)</f>
        <v>43866</v>
      </c>
      <c r="M23" s="6">
        <v>1</v>
      </c>
      <c r="N23" s="6">
        <v>38</v>
      </c>
      <c r="O23" s="6">
        <v>28.01022373</v>
      </c>
    </row>
    <row r="24" spans="1:15" x14ac:dyDescent="0.2">
      <c r="A24" s="6" t="s">
        <v>0</v>
      </c>
      <c r="B24" s="6" t="s">
        <v>284</v>
      </c>
      <c r="C24" s="6" t="s">
        <v>204</v>
      </c>
      <c r="D24" s="14" t="s">
        <v>296</v>
      </c>
      <c r="E24" s="6">
        <v>2</v>
      </c>
      <c r="F24" s="6" t="str">
        <f>VLOOKUP($A24,'[1]Sheet1 (3)'!$A:$E,3,FALSE)</f>
        <v>Yes</v>
      </c>
      <c r="G24" s="6" t="s">
        <v>115</v>
      </c>
      <c r="H24" s="7">
        <v>43861</v>
      </c>
      <c r="I24" s="7">
        <v>43862</v>
      </c>
      <c r="J24" s="7">
        <v>43871</v>
      </c>
      <c r="K24" s="7">
        <f>VLOOKUP($A24,'[1]Sheet1 (3)'!$A:$I,8,FALSE)</f>
        <v>43864</v>
      </c>
      <c r="L24" s="7">
        <f>VLOOKUP($A24,'[1]Sheet1 (3)'!$A:$I,9,FALSE)</f>
        <v>43873</v>
      </c>
      <c r="M24" s="6">
        <v>1</v>
      </c>
      <c r="N24" s="6">
        <v>36</v>
      </c>
      <c r="O24" s="6">
        <v>24.91349481</v>
      </c>
    </row>
    <row r="25" spans="1:15" x14ac:dyDescent="0.2">
      <c r="A25" s="6" t="s">
        <v>1</v>
      </c>
      <c r="B25" s="6" t="s">
        <v>284</v>
      </c>
      <c r="C25" s="6" t="s">
        <v>205</v>
      </c>
      <c r="D25" s="14" t="s">
        <v>296</v>
      </c>
      <c r="E25" s="6">
        <v>2</v>
      </c>
      <c r="F25" s="6" t="str">
        <f>VLOOKUP($A25,'[1]Sheet1 (3)'!$A:$E,3,FALSE)</f>
        <v>Yes</v>
      </c>
      <c r="G25" s="6" t="s">
        <v>116</v>
      </c>
      <c r="H25" s="7">
        <v>43863</v>
      </c>
      <c r="I25" s="7">
        <v>43863</v>
      </c>
      <c r="J25" s="7">
        <v>43871</v>
      </c>
      <c r="K25" s="7">
        <f>VLOOKUP($A25,'[1]Sheet1 (3)'!$A:$I,8,FALSE)</f>
        <v>43866</v>
      </c>
      <c r="L25" s="7">
        <f>VLOOKUP($A25,'[1]Sheet1 (3)'!$A:$I,9,FALSE)</f>
        <v>43866</v>
      </c>
      <c r="M25" s="6">
        <v>1</v>
      </c>
      <c r="N25" s="6">
        <v>70</v>
      </c>
      <c r="O25" s="6">
        <v>25.880570639999998</v>
      </c>
    </row>
    <row r="26" spans="1:15" x14ac:dyDescent="0.2">
      <c r="A26" s="6" t="s">
        <v>2</v>
      </c>
      <c r="B26" s="6" t="s">
        <v>284</v>
      </c>
      <c r="C26" s="6" t="s">
        <v>206</v>
      </c>
      <c r="D26" s="14" t="s">
        <v>296</v>
      </c>
      <c r="E26" s="6">
        <v>2</v>
      </c>
      <c r="F26" s="6" t="str">
        <f>VLOOKUP($A26,'[1]Sheet1 (3)'!$A:$E,3,FALSE)</f>
        <v>Yes</v>
      </c>
      <c r="G26" s="6" t="s">
        <v>117</v>
      </c>
      <c r="H26" s="7">
        <v>43856</v>
      </c>
      <c r="I26" s="7">
        <v>43856</v>
      </c>
      <c r="J26" s="7">
        <v>43871</v>
      </c>
      <c r="K26" s="7">
        <f>VLOOKUP($A26,'[1]Sheet1 (3)'!$A:$I,8,FALSE)</f>
        <v>43863</v>
      </c>
      <c r="L26" s="7">
        <f>VLOOKUP($A26,'[1]Sheet1 (3)'!$A:$I,9,FALSE)</f>
        <v>43863</v>
      </c>
      <c r="M26" s="6">
        <v>1</v>
      </c>
      <c r="N26" s="6">
        <v>33</v>
      </c>
      <c r="O26" s="6">
        <v>27.041644130000002</v>
      </c>
    </row>
    <row r="27" spans="1:15" x14ac:dyDescent="0.2">
      <c r="A27" s="6" t="s">
        <v>3</v>
      </c>
      <c r="B27" s="6" t="s">
        <v>284</v>
      </c>
      <c r="C27" s="6" t="s">
        <v>207</v>
      </c>
      <c r="D27" s="14" t="s">
        <v>296</v>
      </c>
      <c r="E27" s="6">
        <v>2</v>
      </c>
      <c r="F27" s="6" t="str">
        <f>VLOOKUP($A27,'[1]Sheet1 (3)'!$A:$E,3,FALSE)</f>
        <v>Yes</v>
      </c>
      <c r="G27" s="6" t="s">
        <v>118</v>
      </c>
      <c r="H27" s="7">
        <v>43854</v>
      </c>
      <c r="I27" s="7">
        <v>43855</v>
      </c>
      <c r="J27" s="7">
        <v>43871</v>
      </c>
      <c r="K27" s="7">
        <f>VLOOKUP($A27,'[1]Sheet1 (3)'!$A:$I,8,FALSE)</f>
        <v>43855</v>
      </c>
      <c r="L27" s="7">
        <f>VLOOKUP($A27,'[1]Sheet1 (3)'!$A:$I,9,FALSE)</f>
        <v>43855</v>
      </c>
      <c r="M27" s="6">
        <v>1</v>
      </c>
      <c r="N27" s="6">
        <v>33</v>
      </c>
      <c r="O27" s="6">
        <v>25.925925929999998</v>
      </c>
    </row>
    <row r="28" spans="1:15" x14ac:dyDescent="0.2">
      <c r="A28" s="6" t="s">
        <v>4</v>
      </c>
      <c r="B28" s="6" t="s">
        <v>284</v>
      </c>
      <c r="C28" s="6" t="s">
        <v>208</v>
      </c>
      <c r="D28" s="14" t="s">
        <v>296</v>
      </c>
      <c r="E28" s="6">
        <v>2</v>
      </c>
      <c r="F28" s="6" t="str">
        <f>VLOOKUP($A28,'[1]Sheet1 (3)'!$A:$E,3,FALSE)</f>
        <v>Yes</v>
      </c>
      <c r="G28" s="6" t="s">
        <v>119</v>
      </c>
      <c r="H28" s="7">
        <v>43851</v>
      </c>
      <c r="I28" s="7">
        <v>43853</v>
      </c>
      <c r="J28" s="7">
        <v>43871</v>
      </c>
      <c r="K28" s="7">
        <f>VLOOKUP($A28,'[1]Sheet1 (3)'!$A:$I,8,FALSE)</f>
        <v>43853</v>
      </c>
      <c r="L28" s="7">
        <f>VLOOKUP($A28,'[1]Sheet1 (3)'!$A:$I,9,FALSE)</f>
        <v>43858</v>
      </c>
      <c r="M28" s="6">
        <v>0</v>
      </c>
      <c r="N28" s="6">
        <v>45</v>
      </c>
      <c r="O28" s="6">
        <v>23.233456180000001</v>
      </c>
    </row>
    <row r="29" spans="1:15" x14ac:dyDescent="0.2">
      <c r="A29" s="6" t="s">
        <v>5</v>
      </c>
      <c r="B29" s="6" t="s">
        <v>284</v>
      </c>
      <c r="C29" s="6" t="s">
        <v>209</v>
      </c>
      <c r="D29" s="6" t="s">
        <v>210</v>
      </c>
      <c r="E29" s="6">
        <v>2</v>
      </c>
      <c r="F29" s="6" t="str">
        <f>VLOOKUP($A29,'[1]Sheet1 (3)'!$A:$E,3,FALSE)</f>
        <v>Yes</v>
      </c>
      <c r="G29" s="6" t="s">
        <v>120</v>
      </c>
      <c r="H29" s="7">
        <v>43856</v>
      </c>
      <c r="I29" s="7">
        <v>43858</v>
      </c>
      <c r="J29" s="7">
        <v>43871</v>
      </c>
      <c r="K29" s="7">
        <f>VLOOKUP($A29,'[1]Sheet1 (3)'!$A:$I,8,FALSE)</f>
        <v>43861</v>
      </c>
      <c r="L29" s="7">
        <f>VLOOKUP($A29,'[1]Sheet1 (3)'!$A:$I,9,FALSE)</f>
        <v>43868</v>
      </c>
      <c r="M29" s="6">
        <v>0</v>
      </c>
      <c r="N29" s="6">
        <v>46</v>
      </c>
      <c r="O29" s="6">
        <v>25.682117030000001</v>
      </c>
    </row>
    <row r="30" spans="1:15" x14ac:dyDescent="0.2">
      <c r="A30" s="6" t="s">
        <v>6</v>
      </c>
      <c r="B30" s="6" t="s">
        <v>284</v>
      </c>
      <c r="C30" s="6" t="s">
        <v>211</v>
      </c>
      <c r="D30" s="14" t="s">
        <v>296</v>
      </c>
      <c r="E30" s="6">
        <v>2</v>
      </c>
      <c r="F30" s="6" t="str">
        <f>VLOOKUP($A30,'[1]Sheet1 (3)'!$A:$E,3,FALSE)</f>
        <v>Yes</v>
      </c>
      <c r="G30" s="6" t="s">
        <v>121</v>
      </c>
      <c r="H30" s="7">
        <v>43854</v>
      </c>
      <c r="I30" s="7">
        <v>43854</v>
      </c>
      <c r="J30" s="7">
        <v>43871</v>
      </c>
      <c r="K30" s="7">
        <f>VLOOKUP($A30,'[1]Sheet1 (3)'!$A:$I,8,FALSE)</f>
        <v>43860</v>
      </c>
      <c r="L30" s="7">
        <f>VLOOKUP($A30,'[1]Sheet1 (3)'!$A:$I,9,FALSE)</f>
        <v>43868</v>
      </c>
      <c r="M30" s="6">
        <v>1</v>
      </c>
      <c r="N30" s="6">
        <v>21</v>
      </c>
      <c r="O30" s="6">
        <v>30.449826989999998</v>
      </c>
    </row>
    <row r="31" spans="1:15" x14ac:dyDescent="0.2">
      <c r="A31" s="6" t="s">
        <v>7</v>
      </c>
      <c r="B31" s="6" t="s">
        <v>284</v>
      </c>
      <c r="C31" s="6" t="s">
        <v>212</v>
      </c>
      <c r="D31" s="14" t="s">
        <v>296</v>
      </c>
      <c r="E31" s="6">
        <v>2</v>
      </c>
      <c r="F31" s="6" t="str">
        <f>VLOOKUP($A31,'[1]Sheet1 (3)'!$A:$E,3,FALSE)</f>
        <v>Yes</v>
      </c>
      <c r="G31" s="6" t="s">
        <v>122</v>
      </c>
      <c r="H31" s="7">
        <v>43861</v>
      </c>
      <c r="I31" s="7">
        <v>43863</v>
      </c>
      <c r="J31" s="7">
        <v>43871</v>
      </c>
      <c r="K31" s="7">
        <f>VLOOKUP($A31,'[1]Sheet1 (3)'!$A:$I,8,FALSE)</f>
        <v>43866</v>
      </c>
      <c r="L31" s="7">
        <f>VLOOKUP($A31,'[1]Sheet1 (3)'!$A:$I,9,FALSE)</f>
        <v>43867</v>
      </c>
      <c r="M31" s="6">
        <v>1</v>
      </c>
      <c r="N31" s="6">
        <v>63</v>
      </c>
      <c r="O31" s="6">
        <v>19.157088120000001</v>
      </c>
    </row>
    <row r="32" spans="1:15" x14ac:dyDescent="0.2">
      <c r="A32" s="6" t="s">
        <v>8</v>
      </c>
      <c r="B32" s="6" t="s">
        <v>284</v>
      </c>
      <c r="C32" s="6" t="s">
        <v>213</v>
      </c>
      <c r="D32" s="14" t="s">
        <v>296</v>
      </c>
      <c r="E32" s="6">
        <v>2</v>
      </c>
      <c r="F32" s="6" t="str">
        <f>VLOOKUP($A32,'[1]Sheet1 (3)'!$A:$E,3,FALSE)</f>
        <v>Yes</v>
      </c>
      <c r="G32" s="6" t="s">
        <v>123</v>
      </c>
      <c r="H32" s="7">
        <v>43858</v>
      </c>
      <c r="I32" s="7">
        <v>43858</v>
      </c>
      <c r="J32" s="7">
        <v>43871</v>
      </c>
      <c r="K32" s="7">
        <f>VLOOKUP($A32,'[1]Sheet1 (3)'!$A:$I,8,FALSE)</f>
        <v>43862</v>
      </c>
      <c r="L32" s="7">
        <f>VLOOKUP($A32,'[1]Sheet1 (3)'!$A:$I,9,FALSE)</f>
        <v>43862</v>
      </c>
      <c r="M32" s="6">
        <v>1</v>
      </c>
      <c r="N32" s="6">
        <v>27</v>
      </c>
      <c r="O32" s="6">
        <v>22.49134948</v>
      </c>
    </row>
    <row r="33" spans="1:15" x14ac:dyDescent="0.2">
      <c r="A33" s="6" t="s">
        <v>9</v>
      </c>
      <c r="B33" s="6" t="s">
        <v>284</v>
      </c>
      <c r="C33" s="6" t="s">
        <v>214</v>
      </c>
      <c r="D33" s="14" t="s">
        <v>296</v>
      </c>
      <c r="E33" s="6">
        <v>2</v>
      </c>
      <c r="F33" s="6" t="str">
        <f>VLOOKUP($A33,'[1]Sheet1 (3)'!$A:$E,3,FALSE)</f>
        <v>Yes</v>
      </c>
      <c r="G33" s="6" t="s">
        <v>124</v>
      </c>
      <c r="H33" s="7">
        <v>43854</v>
      </c>
      <c r="I33" s="7">
        <v>43855</v>
      </c>
      <c r="J33" s="7">
        <v>43871</v>
      </c>
      <c r="K33" s="7">
        <f>VLOOKUP($A33,'[1]Sheet1 (3)'!$A:$I,8,FALSE)</f>
        <v>43855</v>
      </c>
      <c r="L33" s="7">
        <f>VLOOKUP($A33,'[1]Sheet1 (3)'!$A:$I,9,FALSE)</f>
        <v>43859</v>
      </c>
      <c r="M33" s="6">
        <v>0</v>
      </c>
      <c r="N33" s="6">
        <v>34</v>
      </c>
      <c r="O33" s="6">
        <v>26.666666670000001</v>
      </c>
    </row>
    <row r="34" spans="1:15" x14ac:dyDescent="0.2">
      <c r="A34" s="6" t="s">
        <v>10</v>
      </c>
      <c r="B34" s="6" t="s">
        <v>285</v>
      </c>
      <c r="C34" s="6" t="s">
        <v>296</v>
      </c>
      <c r="D34" s="14" t="s">
        <v>296</v>
      </c>
      <c r="E34" s="6">
        <v>2</v>
      </c>
      <c r="F34" s="6" t="str">
        <f>VLOOKUP($A34,'[1]Sheet1 (3)'!$A:$E,3,FALSE)</f>
        <v>Yes</v>
      </c>
      <c r="G34" s="6" t="s">
        <v>125</v>
      </c>
      <c r="H34" s="7">
        <v>43856</v>
      </c>
      <c r="I34" s="7">
        <v>43860</v>
      </c>
      <c r="J34" s="7">
        <v>43871</v>
      </c>
      <c r="K34" s="7">
        <f>VLOOKUP($A34,'[1]Sheet1 (3)'!$A:$I,8,FALSE)</f>
        <v>43861</v>
      </c>
      <c r="L34" s="15" t="s">
        <v>296</v>
      </c>
      <c r="M34" s="6">
        <v>0</v>
      </c>
      <c r="N34" s="6">
        <v>54</v>
      </c>
      <c r="O34" s="6">
        <v>26.43807082</v>
      </c>
    </row>
    <row r="35" spans="1:15" x14ac:dyDescent="0.2">
      <c r="A35" s="6" t="s">
        <v>11</v>
      </c>
      <c r="B35" s="6" t="s">
        <v>284</v>
      </c>
      <c r="C35" s="6" t="s">
        <v>215</v>
      </c>
      <c r="D35" s="14" t="s">
        <v>296</v>
      </c>
      <c r="E35" s="6">
        <v>2</v>
      </c>
      <c r="F35" s="6" t="str">
        <f>VLOOKUP($A35,'[1]Sheet1 (3)'!$A:$E,3,FALSE)</f>
        <v>Yes</v>
      </c>
      <c r="G35" s="6" t="s">
        <v>126</v>
      </c>
      <c r="H35" s="7">
        <v>43853</v>
      </c>
      <c r="I35" s="7">
        <v>43854</v>
      </c>
      <c r="J35" s="7">
        <v>43871</v>
      </c>
      <c r="K35" s="7">
        <f>VLOOKUP($A35,'[1]Sheet1 (3)'!$A:$I,8,FALSE)</f>
        <v>43855</v>
      </c>
      <c r="L35" s="7">
        <f>VLOOKUP($A35,'[1]Sheet1 (3)'!$A:$I,9,FALSE)</f>
        <v>43868</v>
      </c>
      <c r="M35" s="6">
        <v>1</v>
      </c>
      <c r="N35" s="6">
        <v>31</v>
      </c>
      <c r="O35" s="6">
        <v>23.120623599999998</v>
      </c>
    </row>
    <row r="36" spans="1:15" x14ac:dyDescent="0.2">
      <c r="A36" s="6" t="s">
        <v>12</v>
      </c>
      <c r="B36" s="6" t="s">
        <v>284</v>
      </c>
      <c r="C36" s="6" t="s">
        <v>216</v>
      </c>
      <c r="D36" s="14" t="s">
        <v>296</v>
      </c>
      <c r="E36" s="6">
        <v>2</v>
      </c>
      <c r="F36" s="6" t="str">
        <f>VLOOKUP($A36,'[1]Sheet1 (3)'!$A:$E,3,FALSE)</f>
        <v>Yes</v>
      </c>
      <c r="G36" s="6" t="s">
        <v>127</v>
      </c>
      <c r="H36" s="7">
        <v>43852</v>
      </c>
      <c r="I36" s="7">
        <v>43855</v>
      </c>
      <c r="J36" s="7">
        <v>43871</v>
      </c>
      <c r="K36" s="7">
        <f>VLOOKUP($A36,'[1]Sheet1 (3)'!$A:$I,8,FALSE)</f>
        <v>43856</v>
      </c>
      <c r="L36" s="7">
        <f>VLOOKUP($A36,'[1]Sheet1 (3)'!$A:$I,9,FALSE)</f>
        <v>43867</v>
      </c>
      <c r="M36" s="6">
        <v>0</v>
      </c>
      <c r="N36" s="6">
        <v>37</v>
      </c>
      <c r="O36" s="6">
        <v>21.484375</v>
      </c>
    </row>
    <row r="37" spans="1:15" x14ac:dyDescent="0.2">
      <c r="A37" s="6" t="s">
        <v>13</v>
      </c>
      <c r="B37" s="6" t="s">
        <v>284</v>
      </c>
      <c r="C37" s="6" t="s">
        <v>217</v>
      </c>
      <c r="D37" s="14" t="s">
        <v>296</v>
      </c>
      <c r="E37" s="6">
        <v>2</v>
      </c>
      <c r="F37" s="6" t="str">
        <f>VLOOKUP($A37,'[1]Sheet1 (3)'!$A:$E,3,FALSE)</f>
        <v>Yes</v>
      </c>
      <c r="G37" s="6" t="s">
        <v>128</v>
      </c>
      <c r="H37" s="7">
        <v>43858</v>
      </c>
      <c r="I37" s="7">
        <v>43859</v>
      </c>
      <c r="J37" s="7">
        <v>43871</v>
      </c>
      <c r="K37" s="7">
        <f>VLOOKUP($A37,'[1]Sheet1 (3)'!$A:$I,8,FALSE)</f>
        <v>43859</v>
      </c>
      <c r="L37" s="7">
        <f>VLOOKUP($A37,'[1]Sheet1 (3)'!$A:$I,9,FALSE)</f>
        <v>43862</v>
      </c>
      <c r="M37" s="6">
        <v>1</v>
      </c>
      <c r="N37" s="6">
        <v>59</v>
      </c>
      <c r="O37" s="6">
        <v>20.281233100000001</v>
      </c>
    </row>
    <row r="38" spans="1:15" x14ac:dyDescent="0.2">
      <c r="A38" s="6" t="s">
        <v>14</v>
      </c>
      <c r="B38" s="6" t="s">
        <v>284</v>
      </c>
      <c r="C38" s="6" t="s">
        <v>218</v>
      </c>
      <c r="D38" s="14" t="s">
        <v>296</v>
      </c>
      <c r="E38" s="6">
        <v>2</v>
      </c>
      <c r="F38" s="6" t="str">
        <f>VLOOKUP($A38,'[1]Sheet1 (3)'!$A:$E,3,FALSE)</f>
        <v>Yes</v>
      </c>
      <c r="G38" s="6" t="s">
        <v>129</v>
      </c>
      <c r="H38" s="7">
        <v>43858</v>
      </c>
      <c r="I38" s="7">
        <v>43861</v>
      </c>
      <c r="J38" s="7">
        <v>43871</v>
      </c>
      <c r="K38" s="7">
        <f>VLOOKUP($A38,'[1]Sheet1 (3)'!$A:$I,8,FALSE)</f>
        <v>43863</v>
      </c>
      <c r="L38" s="7">
        <f>VLOOKUP($A38,'[1]Sheet1 (3)'!$A:$I,9,FALSE)</f>
        <v>43863</v>
      </c>
      <c r="M38" s="6">
        <v>1</v>
      </c>
      <c r="N38" s="6">
        <v>39</v>
      </c>
      <c r="O38" s="6">
        <v>24.221453289999999</v>
      </c>
    </row>
    <row r="39" spans="1:15" x14ac:dyDescent="0.2">
      <c r="A39" s="6" t="s">
        <v>15</v>
      </c>
      <c r="B39" s="6" t="s">
        <v>284</v>
      </c>
      <c r="C39" s="6" t="s">
        <v>219</v>
      </c>
      <c r="D39" s="14" t="s">
        <v>296</v>
      </c>
      <c r="E39" s="6">
        <v>2</v>
      </c>
      <c r="F39" s="6" t="str">
        <f>VLOOKUP($A39,'[1]Sheet1 (3)'!$A:$E,3,FALSE)</f>
        <v>Yes</v>
      </c>
      <c r="G39" s="6" t="s">
        <v>130</v>
      </c>
      <c r="H39" s="7">
        <v>43851</v>
      </c>
      <c r="I39" s="7">
        <v>43853</v>
      </c>
      <c r="J39" s="7">
        <v>43871</v>
      </c>
      <c r="K39" s="7">
        <f>VLOOKUP($A39,'[1]Sheet1 (3)'!$A:$I,8,FALSE)</f>
        <v>43853</v>
      </c>
      <c r="L39" s="7">
        <f>VLOOKUP($A39,'[1]Sheet1 (3)'!$A:$I,9,FALSE)</f>
        <v>43863</v>
      </c>
      <c r="M39" s="6">
        <v>1</v>
      </c>
      <c r="N39" s="6">
        <v>32</v>
      </c>
      <c r="O39" s="6">
        <v>30.11621315</v>
      </c>
    </row>
    <row r="40" spans="1:15" x14ac:dyDescent="0.2">
      <c r="A40" s="6" t="s">
        <v>16</v>
      </c>
      <c r="B40" s="6" t="s">
        <v>284</v>
      </c>
      <c r="C40" s="6" t="s">
        <v>220</v>
      </c>
      <c r="D40" s="14" t="s">
        <v>296</v>
      </c>
      <c r="E40" s="6">
        <v>2</v>
      </c>
      <c r="F40" s="6" t="str">
        <f>VLOOKUP($A40,'[1]Sheet1 (3)'!$A:$E,3,FALSE)</f>
        <v>Yes</v>
      </c>
      <c r="G40" s="6" t="s">
        <v>131</v>
      </c>
      <c r="H40" s="7">
        <v>43858</v>
      </c>
      <c r="I40" s="7">
        <v>43859</v>
      </c>
      <c r="J40" s="7">
        <v>43871</v>
      </c>
      <c r="K40" s="7">
        <f>VLOOKUP($A40,'[1]Sheet1 (3)'!$A:$I,8,FALSE)</f>
        <v>43868</v>
      </c>
      <c r="L40" s="7">
        <f>VLOOKUP($A40,'[1]Sheet1 (3)'!$A:$I,9,FALSE)</f>
        <v>43859</v>
      </c>
      <c r="M40" s="6">
        <v>1</v>
      </c>
      <c r="N40" s="6">
        <v>20</v>
      </c>
      <c r="O40" s="6">
        <v>18.9370029</v>
      </c>
    </row>
    <row r="41" spans="1:15" x14ac:dyDescent="0.2">
      <c r="A41" s="6" t="s">
        <v>17</v>
      </c>
      <c r="B41" s="6" t="s">
        <v>284</v>
      </c>
      <c r="C41" s="6" t="s">
        <v>221</v>
      </c>
      <c r="D41" s="14" t="s">
        <v>296</v>
      </c>
      <c r="E41" s="6">
        <v>2</v>
      </c>
      <c r="F41" s="6" t="str">
        <f>VLOOKUP($A41,'[1]Sheet1 (3)'!$A:$E,3,FALSE)</f>
        <v>Yes</v>
      </c>
      <c r="G41" s="6" t="s">
        <v>132</v>
      </c>
      <c r="H41" s="7">
        <v>43855</v>
      </c>
      <c r="I41" s="7">
        <v>43855</v>
      </c>
      <c r="J41" s="7">
        <v>43871</v>
      </c>
      <c r="K41" s="7">
        <f>VLOOKUP($A41,'[1]Sheet1 (3)'!$A:$I,8,FALSE)</f>
        <v>43855</v>
      </c>
      <c r="L41" s="7">
        <f>VLOOKUP($A41,'[1]Sheet1 (3)'!$A:$I,9,FALSE)</f>
        <v>43855</v>
      </c>
      <c r="M41" s="6">
        <v>1</v>
      </c>
      <c r="N41" s="6">
        <v>46</v>
      </c>
      <c r="O41" s="6">
        <v>26.729927499999999</v>
      </c>
    </row>
    <row r="42" spans="1:15" x14ac:dyDescent="0.2">
      <c r="A42" s="6" t="s">
        <v>18</v>
      </c>
      <c r="B42" s="6" t="s">
        <v>284</v>
      </c>
      <c r="C42" s="6" t="s">
        <v>222</v>
      </c>
      <c r="D42" s="14" t="s">
        <v>296</v>
      </c>
      <c r="E42" s="6">
        <v>2</v>
      </c>
      <c r="F42" s="6" t="str">
        <f>VLOOKUP($A42,'[1]Sheet1 (3)'!$A:$E,3,FALSE)</f>
        <v>Yes</v>
      </c>
      <c r="G42" s="6" t="s">
        <v>133</v>
      </c>
      <c r="H42" s="7">
        <v>43858</v>
      </c>
      <c r="I42" s="7">
        <v>43858</v>
      </c>
      <c r="J42" s="7">
        <v>43871</v>
      </c>
      <c r="K42" s="7">
        <f>VLOOKUP($A42,'[1]Sheet1 (3)'!$A:$I,8,FALSE)</f>
        <v>43862</v>
      </c>
      <c r="L42" s="7">
        <f>VLOOKUP($A42,'[1]Sheet1 (3)'!$A:$I,9,FALSE)</f>
        <v>43862</v>
      </c>
      <c r="M42" s="6">
        <v>1</v>
      </c>
      <c r="N42" s="6">
        <v>60</v>
      </c>
      <c r="O42" s="6">
        <v>28.900779499999999</v>
      </c>
    </row>
    <row r="43" spans="1:15" x14ac:dyDescent="0.2">
      <c r="A43" s="6" t="s">
        <v>19</v>
      </c>
      <c r="B43" s="6" t="s">
        <v>284</v>
      </c>
      <c r="C43" s="6" t="s">
        <v>223</v>
      </c>
      <c r="D43" s="14" t="s">
        <v>296</v>
      </c>
      <c r="E43" s="6">
        <v>2</v>
      </c>
      <c r="F43" s="6" t="str">
        <f>VLOOKUP($A43,'[1]Sheet1 (3)'!$A:$E,3,FALSE)</f>
        <v>Yes</v>
      </c>
      <c r="G43" s="6" t="s">
        <v>134</v>
      </c>
      <c r="H43" s="7">
        <v>43852</v>
      </c>
      <c r="I43" s="7">
        <v>43856</v>
      </c>
      <c r="J43" s="7">
        <v>43871</v>
      </c>
      <c r="K43" s="7">
        <f>VLOOKUP($A43,'[1]Sheet1 (3)'!$A:$I,8,FALSE)</f>
        <v>43857</v>
      </c>
      <c r="L43" s="7">
        <f>VLOOKUP($A43,'[1]Sheet1 (3)'!$A:$I,9,FALSE)</f>
        <v>43868</v>
      </c>
      <c r="M43" s="6">
        <v>0</v>
      </c>
      <c r="N43" s="6">
        <v>45</v>
      </c>
      <c r="O43" s="6">
        <v>21.854912760000001</v>
      </c>
    </row>
    <row r="44" spans="1:15" x14ac:dyDescent="0.2">
      <c r="A44" s="6" t="s">
        <v>20</v>
      </c>
      <c r="B44" s="6" t="s">
        <v>284</v>
      </c>
      <c r="C44" s="6" t="s">
        <v>224</v>
      </c>
      <c r="D44" s="14" t="s">
        <v>296</v>
      </c>
      <c r="E44" s="6">
        <v>2</v>
      </c>
      <c r="F44" s="6" t="str">
        <f>VLOOKUP($A44,'[1]Sheet1 (3)'!$A:$E,3,FALSE)</f>
        <v>Yes</v>
      </c>
      <c r="G44" s="6" t="s">
        <v>135</v>
      </c>
      <c r="H44" s="7" t="s">
        <v>298</v>
      </c>
      <c r="I44" s="7">
        <v>43852</v>
      </c>
      <c r="J44" s="7">
        <v>43871</v>
      </c>
      <c r="K44" s="7">
        <f>VLOOKUP($A44,'[1]Sheet1 (3)'!$A:$I,8,FALSE)</f>
        <v>43856</v>
      </c>
      <c r="L44" s="7">
        <f>VLOOKUP($A44,'[1]Sheet1 (3)'!$A:$I,9,FALSE)</f>
        <v>43856</v>
      </c>
      <c r="M44" s="6">
        <v>1</v>
      </c>
      <c r="N44" s="6">
        <v>43</v>
      </c>
      <c r="O44" s="6">
        <v>20.761245670000001</v>
      </c>
    </row>
    <row r="45" spans="1:15" x14ac:dyDescent="0.2">
      <c r="A45" s="6" t="s">
        <v>21</v>
      </c>
      <c r="B45" s="6" t="s">
        <v>284</v>
      </c>
      <c r="C45" s="6" t="s">
        <v>225</v>
      </c>
      <c r="D45" s="14" t="s">
        <v>296</v>
      </c>
      <c r="E45" s="6">
        <v>2</v>
      </c>
      <c r="F45" s="6" t="str">
        <f>VLOOKUP($A45,'[1]Sheet1 (3)'!$A:$E,3,FALSE)</f>
        <v>Yes</v>
      </c>
      <c r="G45" s="6" t="s">
        <v>136</v>
      </c>
      <c r="H45" s="7">
        <v>43860</v>
      </c>
      <c r="I45" s="7">
        <v>43862</v>
      </c>
      <c r="J45" s="7">
        <v>43871</v>
      </c>
      <c r="K45" s="7">
        <f>VLOOKUP($A45,'[1]Sheet1 (3)'!$A:$I,8,FALSE)</f>
        <v>43864</v>
      </c>
      <c r="L45" s="7">
        <f>VLOOKUP($A45,'[1]Sheet1 (3)'!$A:$I,9,FALSE)</f>
        <v>43864</v>
      </c>
      <c r="M45" s="6">
        <v>1</v>
      </c>
      <c r="N45" s="6">
        <v>44</v>
      </c>
      <c r="O45" s="6">
        <v>22.837370239999998</v>
      </c>
    </row>
    <row r="46" spans="1:15" x14ac:dyDescent="0.2">
      <c r="A46" s="6" t="s">
        <v>22</v>
      </c>
      <c r="B46" s="6" t="s">
        <v>284</v>
      </c>
      <c r="C46" s="6" t="s">
        <v>226</v>
      </c>
      <c r="D46" s="14" t="s">
        <v>296</v>
      </c>
      <c r="E46" s="6">
        <v>2</v>
      </c>
      <c r="F46" s="6" t="str">
        <f>VLOOKUP($A46,'[1]Sheet1 (3)'!$A:$E,3,FALSE)</f>
        <v>Yes</v>
      </c>
      <c r="G46" s="6" t="s">
        <v>137</v>
      </c>
      <c r="H46" s="7">
        <v>43862</v>
      </c>
      <c r="I46" s="7">
        <v>43862</v>
      </c>
      <c r="J46" s="7">
        <v>43871</v>
      </c>
      <c r="K46" s="7">
        <f>VLOOKUP($A46,'[1]Sheet1 (3)'!$A:$I,8,FALSE)</f>
        <v>43864</v>
      </c>
      <c r="L46" s="7">
        <f>VLOOKUP($A46,'[1]Sheet1 (3)'!$A:$I,9,FALSE)</f>
        <v>43864</v>
      </c>
      <c r="M46" s="6">
        <v>0</v>
      </c>
      <c r="N46" s="6">
        <v>56</v>
      </c>
      <c r="O46" s="6">
        <v>20.44913742</v>
      </c>
    </row>
    <row r="47" spans="1:15" x14ac:dyDescent="0.2">
      <c r="A47" s="6" t="s">
        <v>23</v>
      </c>
      <c r="B47" s="6" t="s">
        <v>284</v>
      </c>
      <c r="C47" s="6" t="s">
        <v>227</v>
      </c>
      <c r="D47" s="14" t="s">
        <v>296</v>
      </c>
      <c r="E47" s="6">
        <v>2</v>
      </c>
      <c r="F47" s="6" t="str">
        <f>VLOOKUP($A47,'[1]Sheet1 (3)'!$A:$E,3,FALSE)</f>
        <v>Yes</v>
      </c>
      <c r="G47" s="6" t="s">
        <v>278</v>
      </c>
      <c r="H47" s="7">
        <v>43856</v>
      </c>
      <c r="I47" s="7">
        <v>43856</v>
      </c>
      <c r="J47" s="7">
        <v>43871</v>
      </c>
      <c r="K47" s="7">
        <f>VLOOKUP($A47,'[1]Sheet1 (3)'!$A:$I,8,FALSE)</f>
        <v>43864</v>
      </c>
      <c r="L47" s="7">
        <f>VLOOKUP($A47,'[1]Sheet1 (3)'!$A:$I,9,FALSE)</f>
        <v>43864</v>
      </c>
      <c r="M47" s="6">
        <v>1</v>
      </c>
      <c r="N47" s="6">
        <v>43</v>
      </c>
      <c r="O47" s="6">
        <v>26.81359045</v>
      </c>
    </row>
    <row r="48" spans="1:15" x14ac:dyDescent="0.2">
      <c r="A48" s="6" t="s">
        <v>95</v>
      </c>
      <c r="B48" s="6" t="s">
        <v>284</v>
      </c>
      <c r="C48" s="6" t="s">
        <v>228</v>
      </c>
      <c r="D48" s="14" t="s">
        <v>296</v>
      </c>
      <c r="E48" s="6">
        <v>1</v>
      </c>
      <c r="F48" s="6" t="str">
        <f>VLOOKUP($A48,'[1]Sheet1 (3)'!$A:$E,3,FALSE)</f>
        <v>Yes</v>
      </c>
      <c r="G48" s="6" t="s">
        <v>138</v>
      </c>
      <c r="H48" s="7"/>
      <c r="I48" s="7"/>
      <c r="J48" s="7"/>
      <c r="K48" s="7"/>
      <c r="L48" s="7"/>
      <c r="M48" s="6">
        <v>1</v>
      </c>
      <c r="N48" s="6">
        <v>61</v>
      </c>
      <c r="O48" s="6">
        <v>20.761245670000001</v>
      </c>
    </row>
    <row r="49" spans="1:15" x14ac:dyDescent="0.2">
      <c r="A49" s="6" t="s">
        <v>71</v>
      </c>
      <c r="B49" s="6" t="s">
        <v>284</v>
      </c>
      <c r="C49" s="6" t="s">
        <v>229</v>
      </c>
      <c r="D49" s="14" t="s">
        <v>296</v>
      </c>
      <c r="E49" s="6">
        <v>1</v>
      </c>
      <c r="F49" s="6" t="str">
        <f>VLOOKUP($A49,'[1]Sheet1 (3)'!$A:$E,3,FALSE)</f>
        <v>Yes</v>
      </c>
      <c r="G49" s="6" t="s">
        <v>139</v>
      </c>
      <c r="H49" s="7"/>
      <c r="I49" s="7"/>
      <c r="J49" s="7"/>
      <c r="K49" s="7"/>
      <c r="L49" s="7"/>
      <c r="M49" s="6">
        <v>1</v>
      </c>
      <c r="N49" s="6">
        <v>57</v>
      </c>
      <c r="O49" s="6">
        <v>24.740937290000002</v>
      </c>
    </row>
    <row r="50" spans="1:15" x14ac:dyDescent="0.2">
      <c r="A50" s="6" t="s">
        <v>72</v>
      </c>
      <c r="B50" s="6" t="s">
        <v>284</v>
      </c>
      <c r="C50" s="6" t="s">
        <v>230</v>
      </c>
      <c r="D50" s="14" t="s">
        <v>296</v>
      </c>
      <c r="E50" s="6">
        <v>1</v>
      </c>
      <c r="F50" s="6" t="str">
        <f>VLOOKUP($A50,'[1]Sheet1 (3)'!$A:$E,3,FALSE)</f>
        <v>Yes</v>
      </c>
      <c r="G50" s="6" t="s">
        <v>140</v>
      </c>
      <c r="H50" s="7"/>
      <c r="I50" s="7"/>
      <c r="J50" s="7"/>
      <c r="K50" s="7"/>
      <c r="L50" s="7"/>
      <c r="M50" s="6">
        <v>1</v>
      </c>
      <c r="N50" s="6">
        <v>53</v>
      </c>
      <c r="O50" s="6" t="s">
        <v>296</v>
      </c>
    </row>
    <row r="51" spans="1:15" x14ac:dyDescent="0.2">
      <c r="A51" s="6" t="s">
        <v>73</v>
      </c>
      <c r="B51" s="6" t="s">
        <v>284</v>
      </c>
      <c r="C51" s="6" t="s">
        <v>231</v>
      </c>
      <c r="D51" s="14" t="s">
        <v>296</v>
      </c>
      <c r="E51" s="6">
        <v>1</v>
      </c>
      <c r="F51" s="6" t="str">
        <f>VLOOKUP($A51,'[1]Sheet1 (3)'!$A:$E,3,FALSE)</f>
        <v>Yes</v>
      </c>
      <c r="G51" s="6" t="s">
        <v>141</v>
      </c>
      <c r="H51" s="7"/>
      <c r="I51" s="7"/>
      <c r="J51" s="7"/>
      <c r="K51" s="7"/>
      <c r="L51" s="7"/>
      <c r="M51" s="6">
        <v>1</v>
      </c>
      <c r="N51" s="6">
        <v>65</v>
      </c>
      <c r="O51" s="6">
        <v>26.989619380000001</v>
      </c>
    </row>
    <row r="52" spans="1:15" x14ac:dyDescent="0.2">
      <c r="A52" s="6" t="s">
        <v>74</v>
      </c>
      <c r="B52" s="6" t="s">
        <v>284</v>
      </c>
      <c r="C52" s="6" t="s">
        <v>232</v>
      </c>
      <c r="D52" s="14" t="s">
        <v>296</v>
      </c>
      <c r="E52" s="6">
        <v>1</v>
      </c>
      <c r="F52" s="6" t="str">
        <f>VLOOKUP($A52,'[1]Sheet1 (3)'!$A:$E,3,FALSE)</f>
        <v>Yes</v>
      </c>
      <c r="G52" s="6" t="s">
        <v>142</v>
      </c>
      <c r="H52" s="7"/>
      <c r="I52" s="7"/>
      <c r="J52" s="7"/>
      <c r="K52" s="7"/>
      <c r="L52" s="7"/>
      <c r="M52" s="6">
        <v>1</v>
      </c>
      <c r="N52" s="6">
        <v>60</v>
      </c>
      <c r="O52" s="6">
        <v>20.761245670000001</v>
      </c>
    </row>
    <row r="53" spans="1:15" x14ac:dyDescent="0.2">
      <c r="A53" s="6" t="s">
        <v>75</v>
      </c>
      <c r="B53" s="6" t="s">
        <v>284</v>
      </c>
      <c r="C53" s="6" t="s">
        <v>233</v>
      </c>
      <c r="D53" s="14" t="s">
        <v>296</v>
      </c>
      <c r="E53" s="6">
        <v>1</v>
      </c>
      <c r="F53" s="6" t="str">
        <f>VLOOKUP($A53,'[1]Sheet1 (3)'!$A:$E,3,FALSE)</f>
        <v>Yes</v>
      </c>
      <c r="G53" s="6" t="s">
        <v>143</v>
      </c>
      <c r="H53" s="7"/>
      <c r="I53" s="7"/>
      <c r="J53" s="7"/>
      <c r="K53" s="7"/>
      <c r="L53" s="7"/>
      <c r="M53" s="6">
        <v>1</v>
      </c>
      <c r="N53" s="6">
        <v>61</v>
      </c>
      <c r="O53" s="6">
        <v>27.041644130000002</v>
      </c>
    </row>
    <row r="54" spans="1:15" x14ac:dyDescent="0.2">
      <c r="A54" s="6" t="s">
        <v>76</v>
      </c>
      <c r="B54" s="6" t="s">
        <v>284</v>
      </c>
      <c r="C54" s="6" t="s">
        <v>234</v>
      </c>
      <c r="D54" s="14" t="s">
        <v>296</v>
      </c>
      <c r="E54" s="6">
        <v>1</v>
      </c>
      <c r="F54" s="6" t="str">
        <f>VLOOKUP($A54,'[1]Sheet1 (3)'!$A:$E,3,FALSE)</f>
        <v>Yes</v>
      </c>
      <c r="G54" s="6" t="s">
        <v>144</v>
      </c>
      <c r="H54" s="7"/>
      <c r="I54" s="7"/>
      <c r="J54" s="7"/>
      <c r="K54" s="7"/>
      <c r="L54" s="7"/>
      <c r="M54" s="6">
        <v>1</v>
      </c>
      <c r="N54" s="6">
        <v>48</v>
      </c>
      <c r="O54" s="6">
        <v>26.122448980000001</v>
      </c>
    </row>
    <row r="55" spans="1:15" x14ac:dyDescent="0.2">
      <c r="A55" s="6" t="s">
        <v>77</v>
      </c>
      <c r="B55" s="6" t="s">
        <v>284</v>
      </c>
      <c r="C55" s="6" t="s">
        <v>235</v>
      </c>
      <c r="D55" s="14" t="s">
        <v>296</v>
      </c>
      <c r="E55" s="6">
        <v>1</v>
      </c>
      <c r="F55" s="6" t="str">
        <f>VLOOKUP($A55,'[1]Sheet1 (3)'!$A:$E,3,FALSE)</f>
        <v>Yes</v>
      </c>
      <c r="G55" s="6" t="s">
        <v>145</v>
      </c>
      <c r="H55" s="7"/>
      <c r="I55" s="7"/>
      <c r="J55" s="7"/>
      <c r="K55" s="7"/>
      <c r="L55" s="7"/>
      <c r="M55" s="6">
        <v>0</v>
      </c>
      <c r="N55" s="6">
        <v>55</v>
      </c>
      <c r="O55" s="6">
        <v>21.227887620000001</v>
      </c>
    </row>
    <row r="56" spans="1:15" x14ac:dyDescent="0.2">
      <c r="A56" s="6" t="s">
        <v>78</v>
      </c>
      <c r="B56" s="6" t="s">
        <v>284</v>
      </c>
      <c r="C56" s="6" t="s">
        <v>236</v>
      </c>
      <c r="D56" s="6" t="s">
        <v>237</v>
      </c>
      <c r="E56" s="6">
        <v>1</v>
      </c>
      <c r="F56" s="6" t="str">
        <f>VLOOKUP($A56,'[1]Sheet1 (3)'!$A:$E,3,FALSE)</f>
        <v>Yes</v>
      </c>
      <c r="G56" s="6" t="s">
        <v>146</v>
      </c>
      <c r="H56" s="7"/>
      <c r="I56" s="7"/>
      <c r="J56" s="7"/>
      <c r="K56" s="7"/>
      <c r="L56" s="7"/>
      <c r="M56" s="6">
        <v>1</v>
      </c>
      <c r="N56" s="6">
        <v>56</v>
      </c>
      <c r="O56" s="14" t="s">
        <v>296</v>
      </c>
    </row>
    <row r="57" spans="1:15" x14ac:dyDescent="0.2">
      <c r="A57" s="6" t="s">
        <v>79</v>
      </c>
      <c r="B57" s="6" t="s">
        <v>284</v>
      </c>
      <c r="C57" s="6" t="s">
        <v>238</v>
      </c>
      <c r="D57" s="14" t="s">
        <v>296</v>
      </c>
      <c r="E57" s="6">
        <v>1</v>
      </c>
      <c r="F57" s="6" t="str">
        <f>VLOOKUP($A57,'[1]Sheet1 (3)'!$A:$E,3,FALSE)</f>
        <v>Yes</v>
      </c>
      <c r="G57" s="6" t="s">
        <v>147</v>
      </c>
      <c r="H57" s="7"/>
      <c r="I57" s="7"/>
      <c r="J57" s="7"/>
      <c r="K57" s="7"/>
      <c r="L57" s="7"/>
      <c r="M57" s="6">
        <v>1</v>
      </c>
      <c r="N57" s="6">
        <v>61</v>
      </c>
      <c r="O57" s="6">
        <v>24.691358019999999</v>
      </c>
    </row>
    <row r="58" spans="1:15" x14ac:dyDescent="0.2">
      <c r="A58" s="6" t="s">
        <v>80</v>
      </c>
      <c r="B58" s="6" t="s">
        <v>284</v>
      </c>
      <c r="C58" s="6" t="s">
        <v>239</v>
      </c>
      <c r="D58" s="14" t="s">
        <v>296</v>
      </c>
      <c r="E58" s="6">
        <v>1</v>
      </c>
      <c r="F58" s="6" t="str">
        <f>VLOOKUP($A58,'[1]Sheet1 (3)'!$A:$E,3,FALSE)</f>
        <v>Yes</v>
      </c>
      <c r="G58" s="6" t="s">
        <v>148</v>
      </c>
      <c r="H58" s="7"/>
      <c r="I58" s="7"/>
      <c r="J58" s="7"/>
      <c r="K58" s="7"/>
      <c r="L58" s="7"/>
      <c r="M58" s="6">
        <v>1</v>
      </c>
      <c r="N58" s="6">
        <v>64</v>
      </c>
      <c r="O58" s="6">
        <v>19.591836730000001</v>
      </c>
    </row>
    <row r="59" spans="1:15" x14ac:dyDescent="0.2">
      <c r="A59" s="6" t="s">
        <v>81</v>
      </c>
      <c r="B59" s="6" t="s">
        <v>284</v>
      </c>
      <c r="C59" s="6" t="s">
        <v>240</v>
      </c>
      <c r="D59" s="14" t="s">
        <v>296</v>
      </c>
      <c r="E59" s="6">
        <v>1</v>
      </c>
      <c r="F59" s="6" t="str">
        <f>VLOOKUP($A59,'[1]Sheet1 (3)'!$A:$E,3,FALSE)</f>
        <v>Yes</v>
      </c>
      <c r="G59" s="6" t="s">
        <v>149</v>
      </c>
      <c r="H59" s="7"/>
      <c r="I59" s="7"/>
      <c r="J59" s="7"/>
      <c r="K59" s="7"/>
      <c r="L59" s="7"/>
      <c r="M59" s="6">
        <v>0</v>
      </c>
      <c r="N59" s="6">
        <v>36</v>
      </c>
      <c r="O59" s="6">
        <v>25.970115549999999</v>
      </c>
    </row>
    <row r="60" spans="1:15" x14ac:dyDescent="0.2">
      <c r="A60" s="6" t="s">
        <v>82</v>
      </c>
      <c r="B60" s="6" t="s">
        <v>284</v>
      </c>
      <c r="C60" s="6" t="s">
        <v>241</v>
      </c>
      <c r="D60" s="14" t="s">
        <v>296</v>
      </c>
      <c r="E60" s="6">
        <v>1</v>
      </c>
      <c r="F60" s="6" t="str">
        <f>VLOOKUP($A60,'[1]Sheet1 (3)'!$A:$E,3,FALSE)</f>
        <v>Yes</v>
      </c>
      <c r="G60" s="6" t="s">
        <v>150</v>
      </c>
      <c r="H60" s="7"/>
      <c r="I60" s="7"/>
      <c r="J60" s="7"/>
      <c r="K60" s="7"/>
      <c r="L60" s="7"/>
      <c r="M60" s="6">
        <v>0</v>
      </c>
      <c r="N60" s="6">
        <v>23</v>
      </c>
      <c r="O60" s="6">
        <v>22.222222219999999</v>
      </c>
    </row>
    <row r="61" spans="1:15" x14ac:dyDescent="0.2">
      <c r="A61" s="6" t="s">
        <v>83</v>
      </c>
      <c r="B61" s="6" t="s">
        <v>284</v>
      </c>
      <c r="C61" s="6" t="s">
        <v>242</v>
      </c>
      <c r="D61" s="14" t="s">
        <v>296</v>
      </c>
      <c r="E61" s="6">
        <v>1</v>
      </c>
      <c r="F61" s="6" t="str">
        <f>VLOOKUP($A61,'[1]Sheet1 (3)'!$A:$E,3,FALSE)</f>
        <v>Yes</v>
      </c>
      <c r="G61" s="6" t="s">
        <v>151</v>
      </c>
      <c r="H61" s="7"/>
      <c r="I61" s="7"/>
      <c r="J61" s="7"/>
      <c r="K61" s="7"/>
      <c r="L61" s="7"/>
      <c r="M61" s="6">
        <v>0</v>
      </c>
      <c r="N61" s="6">
        <v>32</v>
      </c>
      <c r="O61" s="6">
        <v>24.835763499999999</v>
      </c>
    </row>
    <row r="62" spans="1:15" x14ac:dyDescent="0.2">
      <c r="A62" s="6" t="s">
        <v>84</v>
      </c>
      <c r="B62" s="6" t="s">
        <v>284</v>
      </c>
      <c r="C62" s="6" t="s">
        <v>243</v>
      </c>
      <c r="D62" s="14" t="s">
        <v>296</v>
      </c>
      <c r="E62" s="6">
        <v>1</v>
      </c>
      <c r="F62" s="6" t="str">
        <f>VLOOKUP($A62,'[1]Sheet1 (3)'!$A:$E,3,FALSE)</f>
        <v>Yes</v>
      </c>
      <c r="G62" s="6" t="s">
        <v>152</v>
      </c>
      <c r="H62" s="7"/>
      <c r="I62" s="7"/>
      <c r="J62" s="7"/>
      <c r="K62" s="7"/>
      <c r="L62" s="7"/>
      <c r="M62" s="6">
        <v>0</v>
      </c>
      <c r="N62" s="6">
        <v>25</v>
      </c>
      <c r="O62" s="6">
        <v>21.829952200000001</v>
      </c>
    </row>
    <row r="63" spans="1:15" x14ac:dyDescent="0.2">
      <c r="A63" s="6" t="s">
        <v>85</v>
      </c>
      <c r="B63" s="6" t="s">
        <v>284</v>
      </c>
      <c r="C63" s="6" t="s">
        <v>244</v>
      </c>
      <c r="D63" s="14" t="s">
        <v>296</v>
      </c>
      <c r="E63" s="6">
        <v>1</v>
      </c>
      <c r="F63" s="6" t="str">
        <f>VLOOKUP($A63,'[1]Sheet1 (3)'!$A:$E,3,FALSE)</f>
        <v>Yes</v>
      </c>
      <c r="G63" s="6" t="s">
        <v>153</v>
      </c>
      <c r="H63" s="7"/>
      <c r="I63" s="7"/>
      <c r="J63" s="7"/>
      <c r="K63" s="7"/>
      <c r="L63" s="7"/>
      <c r="M63" s="6">
        <v>1</v>
      </c>
      <c r="N63" s="6">
        <v>38</v>
      </c>
      <c r="O63" s="6">
        <v>27.440599169999999</v>
      </c>
    </row>
    <row r="64" spans="1:15" x14ac:dyDescent="0.2">
      <c r="A64" s="6" t="s">
        <v>86</v>
      </c>
      <c r="B64" s="6" t="s">
        <v>284</v>
      </c>
      <c r="C64" s="6" t="s">
        <v>245</v>
      </c>
      <c r="D64" s="14" t="s">
        <v>296</v>
      </c>
      <c r="E64" s="6">
        <v>1</v>
      </c>
      <c r="F64" s="6" t="str">
        <f>VLOOKUP($A64,'[1]Sheet1 (3)'!$A:$E,3,FALSE)</f>
        <v>Yes</v>
      </c>
      <c r="G64" s="6" t="s">
        <v>154</v>
      </c>
      <c r="H64" s="7"/>
      <c r="I64" s="7"/>
      <c r="J64" s="7"/>
      <c r="K64" s="7"/>
      <c r="L64" s="7"/>
      <c r="M64" s="6">
        <v>0</v>
      </c>
      <c r="N64" s="6">
        <v>67</v>
      </c>
      <c r="O64" s="6">
        <v>25.153150230000001</v>
      </c>
    </row>
    <row r="65" spans="1:15" x14ac:dyDescent="0.2">
      <c r="A65" s="6" t="s">
        <v>87</v>
      </c>
      <c r="B65" s="6" t="s">
        <v>284</v>
      </c>
      <c r="C65" s="6" t="s">
        <v>246</v>
      </c>
      <c r="D65" s="14" t="s">
        <v>296</v>
      </c>
      <c r="E65" s="6">
        <v>1</v>
      </c>
      <c r="F65" s="6" t="str">
        <f>VLOOKUP($A65,'[1]Sheet1 (3)'!$A:$E,3,FALSE)</f>
        <v>Yes</v>
      </c>
      <c r="G65" s="6" t="s">
        <v>155</v>
      </c>
      <c r="H65" s="7"/>
      <c r="I65" s="7"/>
      <c r="J65" s="7"/>
      <c r="K65" s="7"/>
      <c r="L65" s="7"/>
      <c r="M65" s="6">
        <v>1</v>
      </c>
      <c r="N65" s="6">
        <v>35</v>
      </c>
      <c r="O65" s="14" t="s">
        <v>296</v>
      </c>
    </row>
    <row r="66" spans="1:15" x14ac:dyDescent="0.2">
      <c r="A66" s="6" t="s">
        <v>88</v>
      </c>
      <c r="B66" s="6" t="s">
        <v>284</v>
      </c>
      <c r="C66" s="6" t="s">
        <v>247</v>
      </c>
      <c r="D66" s="14" t="s">
        <v>296</v>
      </c>
      <c r="E66" s="6">
        <v>1</v>
      </c>
      <c r="F66" s="6" t="str">
        <f>VLOOKUP($A66,'[1]Sheet1 (3)'!$A:$E,3,FALSE)</f>
        <v>Yes</v>
      </c>
      <c r="G66" s="6" t="s">
        <v>156</v>
      </c>
      <c r="H66" s="7"/>
      <c r="I66" s="7"/>
      <c r="J66" s="7"/>
      <c r="K66" s="7"/>
      <c r="L66" s="7"/>
      <c r="M66" s="6">
        <v>1</v>
      </c>
      <c r="N66" s="6">
        <v>47</v>
      </c>
      <c r="O66" s="14" t="s">
        <v>296</v>
      </c>
    </row>
    <row r="67" spans="1:15" x14ac:dyDescent="0.2">
      <c r="A67" s="6" t="s">
        <v>89</v>
      </c>
      <c r="B67" s="6" t="s">
        <v>284</v>
      </c>
      <c r="C67" s="6" t="s">
        <v>248</v>
      </c>
      <c r="D67" s="14" t="s">
        <v>296</v>
      </c>
      <c r="E67" s="6">
        <v>1</v>
      </c>
      <c r="F67" s="6" t="str">
        <f>VLOOKUP($A67,'[1]Sheet1 (3)'!$A:$E,3,FALSE)</f>
        <v>Yes</v>
      </c>
      <c r="G67" s="6" t="s">
        <v>157</v>
      </c>
      <c r="H67" s="7"/>
      <c r="I67" s="7"/>
      <c r="J67" s="7"/>
      <c r="K67" s="7"/>
      <c r="L67" s="7"/>
      <c r="M67" s="6">
        <v>0</v>
      </c>
      <c r="N67" s="6">
        <v>41</v>
      </c>
      <c r="O67" s="14" t="s">
        <v>296</v>
      </c>
    </row>
    <row r="68" spans="1:15" x14ac:dyDescent="0.2">
      <c r="A68" s="6" t="s">
        <v>90</v>
      </c>
      <c r="B68" s="6" t="s">
        <v>284</v>
      </c>
      <c r="C68" s="6" t="s">
        <v>249</v>
      </c>
      <c r="D68" s="14" t="s">
        <v>296</v>
      </c>
      <c r="E68" s="6">
        <v>1</v>
      </c>
      <c r="F68" s="6" t="str">
        <f>VLOOKUP($A68,'[1]Sheet1 (3)'!$A:$E,3,FALSE)</f>
        <v>Yes</v>
      </c>
      <c r="G68" s="6" t="s">
        <v>158</v>
      </c>
      <c r="H68" s="7"/>
      <c r="I68" s="7"/>
      <c r="J68" s="7"/>
      <c r="K68" s="7"/>
      <c r="L68" s="7"/>
      <c r="M68" s="6">
        <v>1</v>
      </c>
      <c r="N68" s="6">
        <v>61</v>
      </c>
      <c r="O68" s="6">
        <v>24.691358019999999</v>
      </c>
    </row>
    <row r="69" spans="1:15" x14ac:dyDescent="0.2">
      <c r="A69" s="6" t="s">
        <v>91</v>
      </c>
      <c r="B69" s="6" t="s">
        <v>284</v>
      </c>
      <c r="C69" s="6" t="s">
        <v>250</v>
      </c>
      <c r="D69" s="6" t="s">
        <v>251</v>
      </c>
      <c r="E69" s="6">
        <v>1</v>
      </c>
      <c r="F69" s="6" t="str">
        <f>VLOOKUP($A69,'[1]Sheet1 (3)'!$A:$E,3,FALSE)</f>
        <v>Yes</v>
      </c>
      <c r="G69" s="6" t="s">
        <v>159</v>
      </c>
      <c r="H69" s="7"/>
      <c r="I69" s="7"/>
      <c r="J69" s="7"/>
      <c r="K69" s="7"/>
      <c r="L69" s="7"/>
      <c r="M69" s="6">
        <v>1</v>
      </c>
      <c r="N69" s="6">
        <v>67</v>
      </c>
      <c r="O69" s="6">
        <v>21.872422820000001</v>
      </c>
    </row>
    <row r="70" spans="1:15" x14ac:dyDescent="0.2">
      <c r="A70" s="6" t="s">
        <v>92</v>
      </c>
      <c r="B70" s="6" t="s">
        <v>285</v>
      </c>
      <c r="C70" s="6" t="s">
        <v>296</v>
      </c>
      <c r="D70" s="14" t="s">
        <v>296</v>
      </c>
      <c r="E70" s="6">
        <v>1</v>
      </c>
      <c r="F70" s="6" t="str">
        <f>VLOOKUP($A70,'[1]Sheet1 (3)'!$A:$E,3,FALSE)</f>
        <v>Yes</v>
      </c>
      <c r="G70" s="6" t="s">
        <v>160</v>
      </c>
      <c r="H70" s="7"/>
      <c r="I70" s="7"/>
      <c r="J70" s="7"/>
      <c r="K70" s="7"/>
      <c r="L70" s="7"/>
      <c r="M70" s="6">
        <v>1</v>
      </c>
      <c r="N70" s="6">
        <v>48</v>
      </c>
      <c r="O70" s="6">
        <v>24.725182929999999</v>
      </c>
    </row>
    <row r="71" spans="1:15" x14ac:dyDescent="0.2">
      <c r="A71" s="6" t="s">
        <v>93</v>
      </c>
      <c r="B71" s="6" t="s">
        <v>284</v>
      </c>
      <c r="C71" s="6" t="s">
        <v>252</v>
      </c>
      <c r="D71" s="14" t="s">
        <v>296</v>
      </c>
      <c r="E71" s="6">
        <v>1</v>
      </c>
      <c r="F71" s="6" t="str">
        <f>VLOOKUP($A71,'[1]Sheet1 (3)'!$A:$E,3,FALSE)</f>
        <v>Yes</v>
      </c>
      <c r="G71" s="6" t="s">
        <v>161</v>
      </c>
      <c r="H71" s="7"/>
      <c r="I71" s="7"/>
      <c r="J71" s="7"/>
      <c r="K71" s="7"/>
      <c r="L71" s="7"/>
      <c r="M71" s="6">
        <v>1</v>
      </c>
      <c r="N71" s="6">
        <v>45</v>
      </c>
      <c r="O71" s="6">
        <v>20.0617284</v>
      </c>
    </row>
    <row r="72" spans="1:15" x14ac:dyDescent="0.2">
      <c r="A72" s="6" t="s">
        <v>94</v>
      </c>
      <c r="B72" s="6" t="s">
        <v>284</v>
      </c>
      <c r="C72" s="6" t="s">
        <v>253</v>
      </c>
      <c r="D72" s="14" t="s">
        <v>296</v>
      </c>
      <c r="E72" s="6">
        <v>1</v>
      </c>
      <c r="F72" s="6" t="str">
        <f>VLOOKUP($A72,'[1]Sheet1 (3)'!$A:$E,3,FALSE)</f>
        <v>Yes</v>
      </c>
      <c r="G72" s="6" t="s">
        <v>279</v>
      </c>
      <c r="H72" s="7"/>
      <c r="I72" s="7"/>
      <c r="J72" s="7"/>
      <c r="K72" s="7"/>
      <c r="L72" s="7"/>
      <c r="M72" s="6">
        <v>0</v>
      </c>
      <c r="N72" s="6">
        <v>24</v>
      </c>
      <c r="O72" s="6">
        <v>19.140625</v>
      </c>
    </row>
    <row r="73" spans="1:15" x14ac:dyDescent="0.2">
      <c r="A73" s="6" t="s">
        <v>43</v>
      </c>
      <c r="B73" s="6" t="s">
        <v>284</v>
      </c>
      <c r="C73" s="6" t="s">
        <v>254</v>
      </c>
      <c r="D73" s="14" t="s">
        <v>296</v>
      </c>
      <c r="E73" s="6">
        <v>0</v>
      </c>
      <c r="F73" s="6" t="str">
        <f>VLOOKUP($A73,'[1]Sheet1 (3)'!$A:$E,3,FALSE)</f>
        <v>Yes</v>
      </c>
      <c r="G73" s="6" t="s">
        <v>162</v>
      </c>
      <c r="H73" s="7"/>
      <c r="I73" s="7"/>
      <c r="J73" s="7"/>
      <c r="K73" s="7"/>
      <c r="L73" s="7"/>
      <c r="M73" s="6">
        <v>1</v>
      </c>
      <c r="N73" s="6">
        <v>50</v>
      </c>
      <c r="O73" s="6">
        <v>24.221453289999999</v>
      </c>
    </row>
    <row r="74" spans="1:15" x14ac:dyDescent="0.2">
      <c r="A74" s="6" t="s">
        <v>44</v>
      </c>
      <c r="B74" s="6" t="s">
        <v>284</v>
      </c>
      <c r="C74" s="6" t="s">
        <v>255</v>
      </c>
      <c r="D74" s="14" t="s">
        <v>296</v>
      </c>
      <c r="E74" s="6">
        <v>0</v>
      </c>
      <c r="F74" s="6" t="str">
        <f>VLOOKUP($A74,'[1]Sheet1 (3)'!$A:$E,3,FALSE)</f>
        <v>Yes</v>
      </c>
      <c r="G74" s="6" t="s">
        <v>163</v>
      </c>
      <c r="H74" s="7"/>
      <c r="I74" s="7"/>
      <c r="J74" s="7"/>
      <c r="K74" s="7"/>
      <c r="L74" s="7"/>
      <c r="M74" s="6">
        <v>1</v>
      </c>
      <c r="N74" s="6">
        <v>47</v>
      </c>
      <c r="O74" s="6">
        <v>20.761245670000001</v>
      </c>
    </row>
    <row r="75" spans="1:15" x14ac:dyDescent="0.2">
      <c r="A75" s="6" t="s">
        <v>45</v>
      </c>
      <c r="B75" s="6" t="s">
        <v>284</v>
      </c>
      <c r="C75" s="6" t="s">
        <v>256</v>
      </c>
      <c r="D75" s="14" t="s">
        <v>296</v>
      </c>
      <c r="E75" s="6">
        <v>0</v>
      </c>
      <c r="F75" s="6" t="str">
        <f>VLOOKUP($A75,'[1]Sheet1 (3)'!$A:$E,3,FALSE)</f>
        <v>Yes</v>
      </c>
      <c r="G75" s="6" t="s">
        <v>164</v>
      </c>
      <c r="H75" s="7"/>
      <c r="I75" s="7"/>
      <c r="J75" s="7"/>
      <c r="K75" s="7"/>
      <c r="L75" s="7"/>
      <c r="M75" s="6">
        <v>1</v>
      </c>
      <c r="N75" s="6">
        <v>51</v>
      </c>
      <c r="O75" s="6">
        <v>24.221453289999999</v>
      </c>
    </row>
    <row r="76" spans="1:15" x14ac:dyDescent="0.2">
      <c r="A76" s="6" t="s">
        <v>46</v>
      </c>
      <c r="B76" s="6" t="s">
        <v>284</v>
      </c>
      <c r="C76" s="6" t="s">
        <v>257</v>
      </c>
      <c r="D76" s="14" t="s">
        <v>296</v>
      </c>
      <c r="E76" s="6">
        <v>0</v>
      </c>
      <c r="F76" s="6" t="str">
        <f>VLOOKUP($A76,'[1]Sheet1 (3)'!$A:$E,3,FALSE)</f>
        <v>Yes</v>
      </c>
      <c r="G76" s="6" t="s">
        <v>165</v>
      </c>
      <c r="H76" s="7"/>
      <c r="I76" s="7"/>
      <c r="J76" s="7"/>
      <c r="K76" s="7"/>
      <c r="L76" s="7"/>
      <c r="M76" s="6">
        <v>1</v>
      </c>
      <c r="N76" s="6">
        <v>54</v>
      </c>
      <c r="O76" s="6">
        <v>26.643598619999999</v>
      </c>
    </row>
    <row r="77" spans="1:15" x14ac:dyDescent="0.2">
      <c r="A77" s="6" t="s">
        <v>47</v>
      </c>
      <c r="B77" s="6" t="s">
        <v>284</v>
      </c>
      <c r="C77" s="6" t="s">
        <v>258</v>
      </c>
      <c r="D77" s="14" t="s">
        <v>296</v>
      </c>
      <c r="E77" s="6">
        <v>0</v>
      </c>
      <c r="F77" s="6" t="str">
        <f>VLOOKUP($A77,'[1]Sheet1 (3)'!$A:$E,3,FALSE)</f>
        <v>Yes</v>
      </c>
      <c r="G77" s="6" t="s">
        <v>166</v>
      </c>
      <c r="H77" s="7"/>
      <c r="I77" s="7"/>
      <c r="J77" s="7"/>
      <c r="K77" s="7"/>
      <c r="L77" s="7"/>
      <c r="M77" s="6">
        <v>1</v>
      </c>
      <c r="N77" s="6">
        <v>37</v>
      </c>
      <c r="O77" s="6">
        <v>24.221453289999999</v>
      </c>
    </row>
    <row r="78" spans="1:15" x14ac:dyDescent="0.2">
      <c r="A78" s="6" t="s">
        <v>48</v>
      </c>
      <c r="B78" s="6" t="s">
        <v>284</v>
      </c>
      <c r="C78" s="6" t="s">
        <v>259</v>
      </c>
      <c r="D78" s="14" t="s">
        <v>296</v>
      </c>
      <c r="E78" s="6">
        <v>0</v>
      </c>
      <c r="F78" s="6" t="str">
        <f>VLOOKUP($A78,'[1]Sheet1 (3)'!$A:$E,3,FALSE)</f>
        <v>Yes</v>
      </c>
      <c r="G78" s="6" t="s">
        <v>167</v>
      </c>
      <c r="H78" s="7"/>
      <c r="I78" s="7"/>
      <c r="J78" s="7"/>
      <c r="K78" s="7"/>
      <c r="L78" s="7"/>
      <c r="M78" s="6">
        <v>0</v>
      </c>
      <c r="N78" s="6">
        <v>44</v>
      </c>
      <c r="O78" s="6">
        <v>23.4375</v>
      </c>
    </row>
    <row r="79" spans="1:15" x14ac:dyDescent="0.2">
      <c r="A79" s="6" t="s">
        <v>49</v>
      </c>
      <c r="B79" s="6" t="s">
        <v>284</v>
      </c>
      <c r="C79" s="6" t="s">
        <v>260</v>
      </c>
      <c r="D79" s="14" t="s">
        <v>296</v>
      </c>
      <c r="E79" s="6">
        <v>0</v>
      </c>
      <c r="F79" s="6" t="str">
        <f>VLOOKUP($A79,'[1]Sheet1 (3)'!$A:$E,3,FALSE)</f>
        <v>Yes</v>
      </c>
      <c r="G79" s="6" t="s">
        <v>168</v>
      </c>
      <c r="H79" s="7"/>
      <c r="I79" s="7"/>
      <c r="J79" s="7"/>
      <c r="K79" s="7"/>
      <c r="L79" s="7"/>
      <c r="M79" s="6">
        <v>1</v>
      </c>
      <c r="N79" s="6">
        <v>30</v>
      </c>
      <c r="O79" s="6">
        <v>25.951557090000001</v>
      </c>
    </row>
    <row r="80" spans="1:15" x14ac:dyDescent="0.2">
      <c r="A80" s="6" t="s">
        <v>50</v>
      </c>
      <c r="B80" s="6" t="s">
        <v>285</v>
      </c>
      <c r="C80" s="6" t="s">
        <v>296</v>
      </c>
      <c r="D80" s="14" t="s">
        <v>296</v>
      </c>
      <c r="E80" s="6">
        <v>0</v>
      </c>
      <c r="F80" s="6" t="str">
        <f>VLOOKUP($A80,'[1]Sheet1 (3)'!$A:$E,3,FALSE)</f>
        <v>Yes</v>
      </c>
      <c r="G80" s="6" t="s">
        <v>181</v>
      </c>
      <c r="H80" s="7"/>
      <c r="I80" s="7"/>
      <c r="J80" s="7"/>
      <c r="K80" s="7"/>
      <c r="L80" s="7"/>
      <c r="M80" s="6">
        <v>1</v>
      </c>
      <c r="N80" s="6">
        <v>29</v>
      </c>
      <c r="O80" s="6">
        <v>26.643598619999999</v>
      </c>
    </row>
    <row r="81" spans="1:15" x14ac:dyDescent="0.2">
      <c r="A81" s="6" t="s">
        <v>51</v>
      </c>
      <c r="B81" s="6" t="s">
        <v>284</v>
      </c>
      <c r="C81" s="6" t="s">
        <v>261</v>
      </c>
      <c r="D81" s="14" t="s">
        <v>296</v>
      </c>
      <c r="E81" s="6">
        <v>0</v>
      </c>
      <c r="F81" s="6" t="str">
        <f>VLOOKUP($A81,'[1]Sheet1 (3)'!$A:$E,3,FALSE)</f>
        <v>Yes</v>
      </c>
      <c r="G81" s="6" t="s">
        <v>169</v>
      </c>
      <c r="H81" s="7"/>
      <c r="I81" s="7"/>
      <c r="J81" s="7"/>
      <c r="K81" s="7"/>
      <c r="L81" s="7"/>
      <c r="M81" s="6">
        <v>0</v>
      </c>
      <c r="N81" s="6">
        <v>53</v>
      </c>
      <c r="O81" s="6">
        <v>23.046875</v>
      </c>
    </row>
    <row r="82" spans="1:15" x14ac:dyDescent="0.2">
      <c r="A82" s="6" t="s">
        <v>52</v>
      </c>
      <c r="B82" s="6" t="s">
        <v>284</v>
      </c>
      <c r="C82" s="6" t="s">
        <v>262</v>
      </c>
      <c r="D82" s="14" t="s">
        <v>296</v>
      </c>
      <c r="E82" s="6">
        <v>0</v>
      </c>
      <c r="F82" s="6" t="str">
        <f>VLOOKUP($A82,'[1]Sheet1 (3)'!$A:$E,3,FALSE)</f>
        <v>Yes</v>
      </c>
      <c r="G82" s="6" t="s">
        <v>170</v>
      </c>
      <c r="H82" s="7"/>
      <c r="I82" s="7"/>
      <c r="J82" s="7"/>
      <c r="K82" s="7"/>
      <c r="L82" s="7"/>
      <c r="M82" s="6">
        <v>1</v>
      </c>
      <c r="N82" s="6">
        <v>57</v>
      </c>
      <c r="O82" s="6">
        <v>26.989619380000001</v>
      </c>
    </row>
    <row r="83" spans="1:15" x14ac:dyDescent="0.2">
      <c r="A83" s="6" t="s">
        <v>53</v>
      </c>
      <c r="B83" s="6" t="s">
        <v>285</v>
      </c>
      <c r="C83" s="8" t="s">
        <v>295</v>
      </c>
      <c r="D83" s="14" t="s">
        <v>296</v>
      </c>
      <c r="E83" s="6">
        <v>0</v>
      </c>
      <c r="F83" s="6" t="str">
        <f>VLOOKUP($A83,'[1]Sheet1 (3)'!$A:$E,3,FALSE)</f>
        <v>Yes</v>
      </c>
      <c r="G83" s="6" t="s">
        <v>171</v>
      </c>
      <c r="H83" s="7"/>
      <c r="I83" s="7"/>
      <c r="J83" s="7"/>
      <c r="K83" s="7"/>
      <c r="L83" s="7"/>
      <c r="M83" s="6">
        <v>1</v>
      </c>
      <c r="N83" s="6">
        <v>41</v>
      </c>
      <c r="O83" s="6">
        <v>25.951557090000001</v>
      </c>
    </row>
    <row r="84" spans="1:15" x14ac:dyDescent="0.2">
      <c r="A84" s="6" t="s">
        <v>54</v>
      </c>
      <c r="B84" s="6" t="s">
        <v>284</v>
      </c>
      <c r="C84" s="6" t="s">
        <v>263</v>
      </c>
      <c r="D84" s="14" t="s">
        <v>296</v>
      </c>
      <c r="E84" s="6">
        <v>0</v>
      </c>
      <c r="F84" s="6" t="str">
        <f>VLOOKUP($A84,'[1]Sheet1 (3)'!$A:$E,3,FALSE)</f>
        <v>Yes</v>
      </c>
      <c r="G84" s="6" t="s">
        <v>172</v>
      </c>
      <c r="H84" s="7"/>
      <c r="I84" s="7"/>
      <c r="J84" s="7"/>
      <c r="K84" s="7"/>
      <c r="L84" s="7"/>
      <c r="M84" s="6">
        <v>1</v>
      </c>
      <c r="N84" s="6">
        <v>49</v>
      </c>
      <c r="O84" s="6">
        <v>25.60553633</v>
      </c>
    </row>
    <row r="85" spans="1:15" x14ac:dyDescent="0.2">
      <c r="A85" s="6" t="s">
        <v>55</v>
      </c>
      <c r="B85" s="6" t="s">
        <v>284</v>
      </c>
      <c r="C85" s="6" t="s">
        <v>264</v>
      </c>
      <c r="D85" s="14" t="s">
        <v>296</v>
      </c>
      <c r="E85" s="6">
        <v>0</v>
      </c>
      <c r="F85" s="6" t="str">
        <f>VLOOKUP($A85,'[1]Sheet1 (3)'!$A:$E,3,FALSE)</f>
        <v>Yes</v>
      </c>
      <c r="G85" s="6" t="s">
        <v>173</v>
      </c>
      <c r="H85" s="7"/>
      <c r="I85" s="7"/>
      <c r="J85" s="7"/>
      <c r="K85" s="7"/>
      <c r="L85" s="7"/>
      <c r="M85" s="6">
        <v>1</v>
      </c>
      <c r="N85" s="6">
        <v>46</v>
      </c>
      <c r="O85" s="6">
        <v>24.567474050000001</v>
      </c>
    </row>
    <row r="86" spans="1:15" x14ac:dyDescent="0.2">
      <c r="A86" s="6" t="s">
        <v>56</v>
      </c>
      <c r="B86" s="6" t="s">
        <v>285</v>
      </c>
      <c r="C86" s="9" t="s">
        <v>295</v>
      </c>
      <c r="D86" s="14" t="s">
        <v>296</v>
      </c>
      <c r="E86" s="6">
        <v>0</v>
      </c>
      <c r="F86" s="6" t="str">
        <f>VLOOKUP($A86,'[1]Sheet1 (3)'!$A:$E,3,FALSE)</f>
        <v>Yes</v>
      </c>
      <c r="G86" s="6" t="s">
        <v>182</v>
      </c>
      <c r="H86" s="7"/>
      <c r="I86" s="7"/>
      <c r="J86" s="7"/>
      <c r="K86" s="7"/>
      <c r="L86" s="7"/>
      <c r="M86" s="6">
        <v>1</v>
      </c>
      <c r="N86" s="6">
        <v>34</v>
      </c>
      <c r="O86" s="6">
        <v>23.529411759999999</v>
      </c>
    </row>
    <row r="87" spans="1:15" x14ac:dyDescent="0.2">
      <c r="A87" s="6" t="s">
        <v>57</v>
      </c>
      <c r="B87" s="6" t="s">
        <v>285</v>
      </c>
      <c r="C87" s="9" t="s">
        <v>295</v>
      </c>
      <c r="D87" s="14" t="s">
        <v>296</v>
      </c>
      <c r="E87" s="6">
        <v>0</v>
      </c>
      <c r="F87" s="6" t="str">
        <f>VLOOKUP($A87,'[1]Sheet1 (3)'!$A:$E,3,FALSE)</f>
        <v>Yes</v>
      </c>
      <c r="G87" s="6" t="s">
        <v>174</v>
      </c>
      <c r="H87" s="7"/>
      <c r="I87" s="7"/>
      <c r="J87" s="7"/>
      <c r="K87" s="7"/>
      <c r="L87" s="7"/>
      <c r="M87" s="6">
        <v>1</v>
      </c>
      <c r="N87" s="6">
        <v>41</v>
      </c>
      <c r="O87" s="6">
        <v>24.221453289999999</v>
      </c>
    </row>
    <row r="88" spans="1:15" x14ac:dyDescent="0.2">
      <c r="A88" s="6" t="s">
        <v>58</v>
      </c>
      <c r="B88" s="6" t="s">
        <v>285</v>
      </c>
      <c r="C88" s="9" t="s">
        <v>295</v>
      </c>
      <c r="D88" s="14" t="s">
        <v>296</v>
      </c>
      <c r="E88" s="6">
        <v>0</v>
      </c>
      <c r="F88" s="6" t="str">
        <f>VLOOKUP($A88,'[1]Sheet1 (3)'!$A:$E,3,FALSE)</f>
        <v>Yes</v>
      </c>
      <c r="G88" s="6" t="s">
        <v>175</v>
      </c>
      <c r="H88" s="7"/>
      <c r="I88" s="7"/>
      <c r="J88" s="7"/>
      <c r="K88" s="7"/>
      <c r="L88" s="7"/>
      <c r="M88" s="6">
        <v>1</v>
      </c>
      <c r="N88" s="6">
        <v>39</v>
      </c>
      <c r="O88" s="6">
        <v>22.49134948</v>
      </c>
    </row>
    <row r="89" spans="1:15" x14ac:dyDescent="0.2">
      <c r="A89" s="6" t="s">
        <v>59</v>
      </c>
      <c r="B89" s="6" t="s">
        <v>284</v>
      </c>
      <c r="C89" s="6" t="s">
        <v>265</v>
      </c>
      <c r="D89" s="14" t="s">
        <v>296</v>
      </c>
      <c r="E89" s="6">
        <v>0</v>
      </c>
      <c r="F89" s="6" t="str">
        <f>VLOOKUP($A89,'[1]Sheet1 (3)'!$A:$E,3,FALSE)</f>
        <v>Yes</v>
      </c>
      <c r="G89" s="6" t="s">
        <v>176</v>
      </c>
      <c r="H89" s="7"/>
      <c r="I89" s="7"/>
      <c r="J89" s="7"/>
      <c r="K89" s="7"/>
      <c r="L89" s="7"/>
      <c r="M89" s="6">
        <v>0</v>
      </c>
      <c r="N89" s="6">
        <v>50</v>
      </c>
      <c r="O89" s="6">
        <v>21.484375</v>
      </c>
    </row>
    <row r="90" spans="1:15" x14ac:dyDescent="0.2">
      <c r="A90" s="6" t="s">
        <v>60</v>
      </c>
      <c r="B90" s="6" t="s">
        <v>285</v>
      </c>
      <c r="C90" s="10" t="s">
        <v>295</v>
      </c>
      <c r="D90" s="14" t="s">
        <v>296</v>
      </c>
      <c r="E90" s="6">
        <v>0</v>
      </c>
      <c r="F90" s="6" t="str">
        <f>VLOOKUP($A90,'[1]Sheet1 (3)'!$A:$E,3,FALSE)</f>
        <v>Yes</v>
      </c>
      <c r="G90" s="6" t="s">
        <v>183</v>
      </c>
      <c r="H90" s="7"/>
      <c r="I90" s="7"/>
      <c r="J90" s="7"/>
      <c r="K90" s="7"/>
      <c r="L90" s="7"/>
      <c r="M90" s="6">
        <v>1</v>
      </c>
      <c r="N90" s="6">
        <v>49</v>
      </c>
      <c r="O90" s="6">
        <v>22.49134948</v>
      </c>
    </row>
    <row r="91" spans="1:15" x14ac:dyDescent="0.2">
      <c r="A91" s="6" t="s">
        <v>61</v>
      </c>
      <c r="B91" s="6" t="s">
        <v>284</v>
      </c>
      <c r="C91" s="6" t="s">
        <v>266</v>
      </c>
      <c r="D91" s="14" t="s">
        <v>296</v>
      </c>
      <c r="E91" s="6">
        <v>0</v>
      </c>
      <c r="F91" s="6" t="str">
        <f>VLOOKUP($A91,'[1]Sheet1 (3)'!$A:$E,3,FALSE)</f>
        <v>Yes</v>
      </c>
      <c r="G91" s="6" t="s">
        <v>177</v>
      </c>
      <c r="H91" s="7"/>
      <c r="I91" s="7"/>
      <c r="J91" s="7"/>
      <c r="K91" s="7"/>
      <c r="L91" s="7"/>
      <c r="M91" s="6">
        <v>0</v>
      </c>
      <c r="N91" s="6">
        <v>52</v>
      </c>
      <c r="O91" s="6">
        <v>23.4375</v>
      </c>
    </row>
    <row r="92" spans="1:15" x14ac:dyDescent="0.2">
      <c r="A92" s="6" t="s">
        <v>62</v>
      </c>
      <c r="B92" s="6" t="s">
        <v>284</v>
      </c>
      <c r="C92" s="6" t="s">
        <v>267</v>
      </c>
      <c r="D92" s="14" t="s">
        <v>296</v>
      </c>
      <c r="E92" s="6">
        <v>0</v>
      </c>
      <c r="F92" s="6" t="str">
        <f>VLOOKUP($A92,'[1]Sheet1 (3)'!$A:$E,3,FALSE)</f>
        <v>Yes</v>
      </c>
      <c r="G92" s="6" t="s">
        <v>178</v>
      </c>
      <c r="H92" s="7"/>
      <c r="I92" s="7"/>
      <c r="J92" s="7"/>
      <c r="K92" s="7"/>
      <c r="L92" s="7"/>
      <c r="M92" s="6">
        <v>0</v>
      </c>
      <c r="N92" s="6">
        <v>38</v>
      </c>
      <c r="O92" s="6">
        <v>23.4375</v>
      </c>
    </row>
    <row r="93" spans="1:15" x14ac:dyDescent="0.2">
      <c r="A93" s="6" t="s">
        <v>63</v>
      </c>
      <c r="B93" s="6" t="s">
        <v>285</v>
      </c>
      <c r="C93" s="11" t="s">
        <v>295</v>
      </c>
      <c r="D93" s="14" t="s">
        <v>296</v>
      </c>
      <c r="E93" s="6">
        <v>0</v>
      </c>
      <c r="F93" s="6" t="str">
        <f>VLOOKUP($A93,'[1]Sheet1 (3)'!$A:$E,3,FALSE)</f>
        <v>Yes</v>
      </c>
      <c r="G93" s="6" t="s">
        <v>179</v>
      </c>
      <c r="H93" s="7"/>
      <c r="I93" s="7"/>
      <c r="J93" s="7"/>
      <c r="K93" s="7"/>
      <c r="L93" s="7"/>
      <c r="M93" s="6">
        <v>1</v>
      </c>
      <c r="N93" s="6">
        <v>55</v>
      </c>
      <c r="O93" s="6">
        <v>22.49134948</v>
      </c>
    </row>
    <row r="94" spans="1:15" x14ac:dyDescent="0.2">
      <c r="A94" s="6" t="s">
        <v>64</v>
      </c>
      <c r="B94" s="6" t="s">
        <v>284</v>
      </c>
      <c r="C94" s="6" t="s">
        <v>268</v>
      </c>
      <c r="D94" s="6" t="s">
        <v>269</v>
      </c>
      <c r="E94" s="6">
        <v>0</v>
      </c>
      <c r="F94" s="6" t="str">
        <f>VLOOKUP($A94,'[1]Sheet1 (3)'!$A:$E,3,FALSE)</f>
        <v>Yes</v>
      </c>
      <c r="G94" s="6" t="s">
        <v>180</v>
      </c>
      <c r="H94" s="7"/>
      <c r="I94" s="7"/>
      <c r="J94" s="7"/>
      <c r="K94" s="7"/>
      <c r="L94" s="7"/>
      <c r="M94" s="6">
        <v>1</v>
      </c>
      <c r="N94" s="6">
        <v>51</v>
      </c>
      <c r="O94" s="6">
        <v>26.989619380000001</v>
      </c>
    </row>
    <row r="95" spans="1:15" x14ac:dyDescent="0.2">
      <c r="A95" s="6" t="s">
        <v>65</v>
      </c>
      <c r="B95" s="6" t="s">
        <v>284</v>
      </c>
      <c r="C95" s="6" t="s">
        <v>270</v>
      </c>
      <c r="D95" s="14" t="s">
        <v>296</v>
      </c>
      <c r="E95" s="6">
        <v>0</v>
      </c>
      <c r="F95" s="6" t="str">
        <f>VLOOKUP($A95,'[1]Sheet1 (3)'!$A:$E,3,FALSE)</f>
        <v>Yes</v>
      </c>
      <c r="G95" s="6" t="s">
        <v>280</v>
      </c>
      <c r="H95" s="7"/>
      <c r="I95" s="7"/>
      <c r="J95" s="7"/>
      <c r="K95" s="7"/>
      <c r="L95" s="7"/>
      <c r="M95" s="6">
        <v>1</v>
      </c>
      <c r="N95" s="6">
        <v>43</v>
      </c>
      <c r="O95" s="6">
        <v>22.49134948</v>
      </c>
    </row>
    <row r="96" spans="1:15" x14ac:dyDescent="0.2">
      <c r="A96" s="6" t="s">
        <v>66</v>
      </c>
      <c r="B96" s="6" t="s">
        <v>284</v>
      </c>
      <c r="C96" s="6" t="s">
        <v>271</v>
      </c>
      <c r="D96" s="14" t="s">
        <v>296</v>
      </c>
      <c r="E96" s="6">
        <v>0</v>
      </c>
      <c r="F96" s="6" t="str">
        <f>VLOOKUP($A96,'[1]Sheet1 (3)'!$A:$E,3,FALSE)</f>
        <v>Yes</v>
      </c>
      <c r="G96" s="6" t="s">
        <v>281</v>
      </c>
      <c r="H96" s="7"/>
      <c r="I96" s="7"/>
      <c r="J96" s="7"/>
      <c r="K96" s="7"/>
      <c r="L96" s="7"/>
      <c r="M96" s="6">
        <v>0</v>
      </c>
      <c r="N96" s="6">
        <v>38</v>
      </c>
      <c r="O96" s="6">
        <v>19.921875</v>
      </c>
    </row>
    <row r="97" spans="1:15" x14ac:dyDescent="0.2">
      <c r="A97" s="6" t="s">
        <v>67</v>
      </c>
      <c r="B97" s="6" t="s">
        <v>284</v>
      </c>
      <c r="C97" s="6" t="s">
        <v>272</v>
      </c>
      <c r="D97" s="14" t="s">
        <v>296</v>
      </c>
      <c r="E97" s="6">
        <v>0</v>
      </c>
      <c r="F97" s="6" t="str">
        <f>VLOOKUP($A97,'[1]Sheet1 (3)'!$A:$E,3,FALSE)</f>
        <v>Yes</v>
      </c>
      <c r="G97" s="6" t="s">
        <v>282</v>
      </c>
      <c r="H97" s="7"/>
      <c r="I97" s="7"/>
      <c r="J97" s="7"/>
      <c r="K97" s="7"/>
      <c r="L97" s="7"/>
      <c r="M97" s="6">
        <v>0</v>
      </c>
      <c r="N97" s="6">
        <v>44</v>
      </c>
      <c r="O97" s="6">
        <v>20.703125</v>
      </c>
    </row>
    <row r="98" spans="1:15" x14ac:dyDescent="0.2">
      <c r="A98" s="6" t="s">
        <v>68</v>
      </c>
      <c r="B98" s="14" t="s">
        <v>284</v>
      </c>
      <c r="C98" s="6" t="s">
        <v>273</v>
      </c>
      <c r="D98" s="14" t="s">
        <v>296</v>
      </c>
      <c r="E98" s="6">
        <v>0</v>
      </c>
      <c r="F98" s="6" t="str">
        <f>VLOOKUP($A98,'[1]Sheet1 (3)'!$A:$E,3,FALSE)</f>
        <v>No</v>
      </c>
      <c r="G98" s="14" t="s">
        <v>296</v>
      </c>
      <c r="H98" s="7"/>
      <c r="I98" s="7"/>
      <c r="J98" s="7"/>
      <c r="K98" s="7"/>
      <c r="L98" s="7"/>
      <c r="M98" s="6">
        <v>1</v>
      </c>
      <c r="N98" s="6">
        <v>28</v>
      </c>
      <c r="O98" s="6">
        <v>27.681660900000001</v>
      </c>
    </row>
    <row r="99" spans="1:15" x14ac:dyDescent="0.2">
      <c r="A99" s="6" t="s">
        <v>69</v>
      </c>
      <c r="B99" s="14" t="s">
        <v>284</v>
      </c>
      <c r="C99" s="6" t="s">
        <v>274</v>
      </c>
      <c r="D99" s="14" t="s">
        <v>296</v>
      </c>
      <c r="E99" s="6">
        <v>0</v>
      </c>
      <c r="F99" s="6" t="str">
        <f>VLOOKUP($A99,'[1]Sheet1 (3)'!$A:$E,3,FALSE)</f>
        <v>No</v>
      </c>
      <c r="G99" s="14" t="s">
        <v>296</v>
      </c>
      <c r="H99" s="7"/>
      <c r="I99" s="7"/>
      <c r="J99" s="7"/>
      <c r="K99" s="7"/>
      <c r="L99" s="7"/>
      <c r="M99" s="6">
        <v>1</v>
      </c>
      <c r="N99" s="6">
        <v>38</v>
      </c>
      <c r="O99" s="6">
        <v>32.871972319999998</v>
      </c>
    </row>
    <row r="100" spans="1:15" x14ac:dyDescent="0.2">
      <c r="A100" s="6" t="s">
        <v>70</v>
      </c>
      <c r="B100" s="14" t="s">
        <v>284</v>
      </c>
      <c r="C100" s="6" t="s">
        <v>275</v>
      </c>
      <c r="D100" s="14" t="s">
        <v>296</v>
      </c>
      <c r="E100" s="6">
        <v>0</v>
      </c>
      <c r="F100" s="6" t="str">
        <f>VLOOKUP($A100,'[1]Sheet1 (3)'!$A:$E,3,FALSE)</f>
        <v>No</v>
      </c>
      <c r="G100" s="14" t="s">
        <v>296</v>
      </c>
      <c r="H100" s="7"/>
      <c r="I100" s="7"/>
      <c r="J100" s="7"/>
      <c r="K100" s="7"/>
      <c r="L100" s="7"/>
      <c r="M100" s="6">
        <v>1</v>
      </c>
      <c r="N100" s="6">
        <v>54</v>
      </c>
      <c r="O100" s="6">
        <v>27.681660900000001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Legend</vt:lpstr>
      <vt:lpstr>Clinical_information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15693</cp:lastModifiedBy>
  <dcterms:created xsi:type="dcterms:W3CDTF">2020-03-29T03:40:35Z</dcterms:created>
  <dcterms:modified xsi:type="dcterms:W3CDTF">2020-03-29T12:54:09Z</dcterms:modified>
</cp:coreProperties>
</file>