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nitab_R_Python\Austin Peay\STAT5120\Week 3\"/>
    </mc:Choice>
  </mc:AlternateContent>
  <bookViews>
    <workbookView xWindow="0" yWindow="0" windowWidth="19200" windowHeight="69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F5" i="1" s="1"/>
  <c r="E4" i="1"/>
  <c r="F3" i="1"/>
  <c r="E3" i="1"/>
  <c r="D4" i="1"/>
  <c r="D5" i="1" s="1"/>
  <c r="C6" i="1"/>
  <c r="C4" i="1"/>
  <c r="F13" i="1"/>
  <c r="F11" i="1"/>
  <c r="E14" i="1"/>
  <c r="E13" i="1"/>
  <c r="E12" i="1"/>
  <c r="E11" i="1"/>
  <c r="D13" i="1"/>
  <c r="D12" i="1"/>
  <c r="C14" i="1"/>
  <c r="C12" i="1"/>
</calcChain>
</file>

<file path=xl/sharedStrings.xml><?xml version="1.0" encoding="utf-8"?>
<sst xmlns="http://schemas.openxmlformats.org/spreadsheetml/2006/main" count="28" uniqueCount="14">
  <si>
    <t>Source</t>
  </si>
  <si>
    <t>Regression</t>
  </si>
  <si>
    <t>Residual</t>
  </si>
  <si>
    <t>Lack-of-Ffit</t>
  </si>
  <si>
    <t>Pure Error</t>
  </si>
  <si>
    <t>Total</t>
  </si>
  <si>
    <t>DF</t>
  </si>
  <si>
    <t>SS</t>
  </si>
  <si>
    <t>MS</t>
  </si>
  <si>
    <t>F*</t>
  </si>
  <si>
    <t>p-value</t>
  </si>
  <si>
    <t>??</t>
  </si>
  <si>
    <t>n =</t>
  </si>
  <si>
    <t>c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</si>
</sst>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5" formatCode="#,###.0;\(#,###.0\);\-"/>
    <numFmt numFmtId="168" formatCode="0.000"/>
    <numFmt numFmtId="169" formatCode="#,###.00;\(#,###.00\);\-"/>
    <numFmt numFmtId="170" formatCode="#,###.000;\(#,###.000\);\-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8" fontId="0" fillId="2" borderId="3" xfId="0" applyNumberFormat="1" applyFill="1" applyBorder="1" applyAlignment="1">
      <alignment horizontal="center"/>
    </xf>
    <xf numFmtId="168" fontId="0" fillId="2" borderId="5" xfId="0" applyNumberFormat="1" applyFill="1" applyBorder="1" applyAlignment="1">
      <alignment horizontal="center"/>
    </xf>
    <xf numFmtId="169" fontId="0" fillId="0" borderId="5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170" fontId="0" fillId="0" borderId="3" xfId="0" applyNumberFormat="1" applyFill="1" applyBorder="1" applyAlignment="1">
      <alignment horizontal="center"/>
    </xf>
    <xf numFmtId="168" fontId="0" fillId="0" borderId="3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9" fontId="0" fillId="0" borderId="5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8" fontId="0" fillId="0" borderId="5" xfId="0" applyNumberFormat="1" applyFill="1" applyBorder="1" applyAlignment="1">
      <alignment horizontal="center"/>
    </xf>
    <xf numFmtId="170" fontId="0" fillId="0" borderId="5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showGridLines="0" tabSelected="1" workbookViewId="0">
      <selection activeCell="B2" sqref="B2:G7"/>
    </sheetView>
  </sheetViews>
  <sheetFormatPr defaultRowHeight="14.5" x14ac:dyDescent="0.35"/>
  <cols>
    <col min="1" max="1" width="4" customWidth="1"/>
    <col min="2" max="2" width="10.6328125" customWidth="1"/>
    <col min="9" max="9" width="4" customWidth="1"/>
    <col min="10" max="10" width="2.6328125" customWidth="1"/>
  </cols>
  <sheetData>
    <row r="1" spans="2:10" ht="15" thickBot="1" x14ac:dyDescent="0.4"/>
    <row r="2" spans="2:10" ht="15" thickBot="1" x14ac:dyDescent="0.4">
      <c r="B2" s="1" t="s">
        <v>0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</row>
    <row r="3" spans="2:10" ht="15" thickBot="1" x14ac:dyDescent="0.4">
      <c r="B3" s="1" t="s">
        <v>1</v>
      </c>
      <c r="C3" s="16">
        <v>1</v>
      </c>
      <c r="D3" s="17">
        <v>34.783000000000001</v>
      </c>
      <c r="E3" s="17">
        <f>D3/C3</f>
        <v>34.783000000000001</v>
      </c>
      <c r="F3" s="18">
        <f>E3/E4</f>
        <v>98.437809537285986</v>
      </c>
      <c r="G3" s="18">
        <v>0</v>
      </c>
    </row>
    <row r="4" spans="2:10" ht="15" thickBot="1" x14ac:dyDescent="0.4">
      <c r="B4" s="1" t="s">
        <v>2</v>
      </c>
      <c r="C4" s="19">
        <f>J6-2</f>
        <v>20</v>
      </c>
      <c r="D4" s="20">
        <f>D7-D3</f>
        <v>7.0670000000000002</v>
      </c>
      <c r="E4" s="20">
        <f t="shared" ref="E4:E6" si="0">D4/C4</f>
        <v>0.35335</v>
      </c>
      <c r="F4" s="21"/>
      <c r="G4" s="22"/>
    </row>
    <row r="5" spans="2:10" ht="15" thickBot="1" x14ac:dyDescent="0.4">
      <c r="B5" s="1" t="s">
        <v>3</v>
      </c>
      <c r="C5" s="19">
        <v>5</v>
      </c>
      <c r="D5" s="20">
        <f>D4-D6</f>
        <v>4.9570000000000007</v>
      </c>
      <c r="E5" s="20">
        <f t="shared" si="0"/>
        <v>0.99140000000000017</v>
      </c>
      <c r="F5" s="22">
        <f>E5/E6</f>
        <v>7.0478672985782005</v>
      </c>
      <c r="G5" s="22">
        <v>0</v>
      </c>
    </row>
    <row r="6" spans="2:10" ht="15" thickBot="1" x14ac:dyDescent="0.4">
      <c r="B6" s="1" t="s">
        <v>4</v>
      </c>
      <c r="C6" s="19">
        <f>J6-J7</f>
        <v>15</v>
      </c>
      <c r="D6" s="23">
        <v>2.11</v>
      </c>
      <c r="E6" s="23">
        <f t="shared" si="0"/>
        <v>0.14066666666666666</v>
      </c>
      <c r="F6" s="21"/>
      <c r="G6" s="4"/>
      <c r="I6" t="s">
        <v>12</v>
      </c>
      <c r="J6">
        <v>22</v>
      </c>
    </row>
    <row r="7" spans="2:10" ht="15" thickBot="1" x14ac:dyDescent="0.4">
      <c r="B7" s="1" t="s">
        <v>5</v>
      </c>
      <c r="C7" s="3">
        <v>21</v>
      </c>
      <c r="D7" s="15">
        <v>41.85</v>
      </c>
      <c r="E7" s="12"/>
      <c r="F7" s="4"/>
      <c r="G7" s="4"/>
      <c r="I7" t="s">
        <v>13</v>
      </c>
      <c r="J7">
        <v>7</v>
      </c>
    </row>
    <row r="9" spans="2:10" ht="15" thickBot="1" x14ac:dyDescent="0.4"/>
    <row r="10" spans="2:10" ht="15" thickBot="1" x14ac:dyDescent="0.4">
      <c r="B10" s="1" t="s">
        <v>0</v>
      </c>
      <c r="C10" s="2" t="s">
        <v>6</v>
      </c>
      <c r="D10" s="2" t="s">
        <v>7</v>
      </c>
      <c r="E10" s="2" t="s">
        <v>8</v>
      </c>
      <c r="F10" s="2" t="s">
        <v>9</v>
      </c>
      <c r="G10" s="2" t="s">
        <v>10</v>
      </c>
    </row>
    <row r="11" spans="2:10" ht="15" thickBot="1" x14ac:dyDescent="0.4">
      <c r="B11" s="1" t="s">
        <v>1</v>
      </c>
      <c r="C11" s="8">
        <v>1</v>
      </c>
      <c r="D11" s="9">
        <v>5141.3</v>
      </c>
      <c r="E11" s="10">
        <f>D11/C11</f>
        <v>5141.3</v>
      </c>
      <c r="F11" s="13">
        <f>E11/E12</f>
        <v>3.1388519563683723</v>
      </c>
      <c r="G11" s="5" t="s">
        <v>11</v>
      </c>
    </row>
    <row r="12" spans="2:10" ht="15" thickBot="1" x14ac:dyDescent="0.4">
      <c r="B12" s="1" t="s">
        <v>2</v>
      </c>
      <c r="C12" s="7">
        <f>J14-2</f>
        <v>9</v>
      </c>
      <c r="D12" s="11">
        <f>D15-D11</f>
        <v>14741.600000000002</v>
      </c>
      <c r="E12" s="11">
        <f t="shared" ref="E12:E14" si="1">D12/C12</f>
        <v>1637.9555555555557</v>
      </c>
      <c r="F12" s="4"/>
      <c r="G12" s="4"/>
    </row>
    <row r="13" spans="2:10" ht="15" thickBot="1" x14ac:dyDescent="0.4">
      <c r="B13" s="1" t="s">
        <v>3</v>
      </c>
      <c r="C13" s="3">
        <v>4</v>
      </c>
      <c r="D13" s="11">
        <f>D12-D14</f>
        <v>13593.600000000002</v>
      </c>
      <c r="E13" s="11">
        <f t="shared" si="1"/>
        <v>3398.4000000000005</v>
      </c>
      <c r="F13" s="14">
        <f>E13/E14</f>
        <v>14.801393728222999</v>
      </c>
      <c r="G13" s="6" t="s">
        <v>11</v>
      </c>
    </row>
    <row r="14" spans="2:10" ht="15" thickBot="1" x14ac:dyDescent="0.4">
      <c r="B14" s="1" t="s">
        <v>4</v>
      </c>
      <c r="C14" s="7">
        <f>J14-J15</f>
        <v>5</v>
      </c>
      <c r="D14" s="12">
        <v>1148</v>
      </c>
      <c r="E14" s="11">
        <f t="shared" si="1"/>
        <v>229.6</v>
      </c>
      <c r="F14" s="4"/>
      <c r="G14" s="4"/>
      <c r="I14" t="s">
        <v>12</v>
      </c>
      <c r="J14">
        <v>11</v>
      </c>
    </row>
    <row r="15" spans="2:10" ht="15" thickBot="1" x14ac:dyDescent="0.4">
      <c r="B15" s="1" t="s">
        <v>5</v>
      </c>
      <c r="C15" s="3">
        <v>10</v>
      </c>
      <c r="D15" s="12">
        <v>19882.900000000001</v>
      </c>
      <c r="E15" s="12"/>
      <c r="F15" s="4"/>
      <c r="G15" s="4"/>
      <c r="I15" t="s">
        <v>13</v>
      </c>
      <c r="J15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Sheridan Healthcorp,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Baumgarten, Allen</dc:creator>
  <cp:lastModifiedBy>Baumgarten, Allen</cp:lastModifiedBy>
  <dcterms:created xsi:type="dcterms:W3CDTF">2018-02-03T17:05:01Z</dcterms:created>
  <dcterms:modified xsi:type="dcterms:W3CDTF">2018-02-05T00:59:05Z</dcterms:modified>
</cp:coreProperties>
</file>