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0770"/>
  </bookViews>
  <sheets>
    <sheet name="Sheet1" sheetId="2" r:id="rId1"/>
    <sheet name="Transactions-Download-04-15-201" sheetId="1" r:id="rId2"/>
  </sheets>
  <definedNames>
    <definedName name="_xlnm._FilterDatabase" localSheetId="1" hidden="1">'Transactions-Download-04-15-201'!$A$1:$H$123</definedName>
    <definedName name="_xlnm.Print_Area" localSheetId="0">Sheet1!$A$3:$G$21</definedName>
  </definedNames>
  <calcPr calcId="144525"/>
</workbook>
</file>

<file path=xl/calcChain.xml><?xml version="1.0" encoding="utf-8"?>
<calcChain xmlns="http://schemas.openxmlformats.org/spreadsheetml/2006/main">
  <c r="B14" i="2" l="1"/>
  <c r="B9" i="2"/>
  <c r="B20" i="2"/>
</calcChain>
</file>

<file path=xl/sharedStrings.xml><?xml version="1.0" encoding="utf-8"?>
<sst xmlns="http://schemas.openxmlformats.org/spreadsheetml/2006/main" count="385" uniqueCount="103">
  <si>
    <t>Stage</t>
  </si>
  <si>
    <t xml:space="preserve"> Transaction Date</t>
  </si>
  <si>
    <t xml:space="preserve"> Posted Date</t>
  </si>
  <si>
    <t xml:space="preserve"> Card No.</t>
  </si>
  <si>
    <t xml:space="preserve"> Description</t>
  </si>
  <si>
    <t xml:space="preserve"> Category</t>
  </si>
  <si>
    <t xml:space="preserve"> Debit</t>
  </si>
  <si>
    <t xml:space="preserve"> Credit</t>
  </si>
  <si>
    <t>POSTED</t>
  </si>
  <si>
    <t>SUPERCUTS</t>
  </si>
  <si>
    <t>Other Services</t>
  </si>
  <si>
    <t>PUBLIX #1159</t>
  </si>
  <si>
    <t>Merchandise</t>
  </si>
  <si>
    <t>ROCCO`S TACO &amp; TEQUILA BA</t>
  </si>
  <si>
    <t>Dining</t>
  </si>
  <si>
    <t>SHELL OIL 57543604805</t>
  </si>
  <si>
    <t>Gas/Automotive</t>
  </si>
  <si>
    <t>PUBLIX #509</t>
  </si>
  <si>
    <t>KILWINS-DEERFIELD BEACH</t>
  </si>
  <si>
    <t>NORTH PAVILION PARKING</t>
  </si>
  <si>
    <t>CAFE MED</t>
  </si>
  <si>
    <t>CORNELL CAFE AT MORIKAMI</t>
  </si>
  <si>
    <t>TUCCIS FIRE N COAL PIZ</t>
  </si>
  <si>
    <t>PUBLIX #1079</t>
  </si>
  <si>
    <t>EXXONMOBIL 97565949</t>
  </si>
  <si>
    <t>OMNI MIDDLE 1991</t>
  </si>
  <si>
    <t>Other</t>
  </si>
  <si>
    <t>SCHOOL CASH ONLINE FEES</t>
  </si>
  <si>
    <t>CSU FULLERTON MAIN</t>
  </si>
  <si>
    <t>012 GLOBAL</t>
  </si>
  <si>
    <t>THE UPS STORE #3200</t>
  </si>
  <si>
    <t>BRAZIL BAKERY</t>
  </si>
  <si>
    <t>STARBUCKS #02750 SUNRISE</t>
  </si>
  <si>
    <t>CVS/PHARMACY #03818</t>
  </si>
  <si>
    <t>Healthcare</t>
  </si>
  <si>
    <t>SHELL OIL 57543586606</t>
  </si>
  <si>
    <t>LIFELOC*ADVANTAGE</t>
  </si>
  <si>
    <t>CINQUECENTO PIZZA GELATO</t>
  </si>
  <si>
    <t>TWO GEORGES AT THE COVE</t>
  </si>
  <si>
    <t>HOUSE OF BREAD AND COFF</t>
  </si>
  <si>
    <t>ANGUS STEAK HOUSE</t>
  </si>
  <si>
    <t>BARNES &amp; NOBLE #2053</t>
  </si>
  <si>
    <t>THE HOME DEPOT 204</t>
  </si>
  <si>
    <t>CAPITAL ONE ONLINE PYMT AuthDate 01-A PR</t>
  </si>
  <si>
    <t>Payment</t>
  </si>
  <si>
    <t>SHELL OIL 57543608509</t>
  </si>
  <si>
    <t>THE HOME DEPOT #6329</t>
  </si>
  <si>
    <t>LATINOS RESTAURANTE CO</t>
  </si>
  <si>
    <t>LATINOS MEAT MARKET, IN</t>
  </si>
  <si>
    <t>DEERFIELD BCH PAY DISPLAY</t>
  </si>
  <si>
    <t>CVS/PHARMACY #08372</t>
  </si>
  <si>
    <t>CLKBANK*COM_RTNG4KEH</t>
  </si>
  <si>
    <t>MENCHIE'S BOCA RATON</t>
  </si>
  <si>
    <t>DUNKIN #353914 Q35</t>
  </si>
  <si>
    <t>TOM THUMB 328</t>
  </si>
  <si>
    <t>AMAZON MKTPLACE PMTS</t>
  </si>
  <si>
    <t>STARBUCKS #08576 WESTON</t>
  </si>
  <si>
    <t>INTEREST CHARGE:PURCHASES</t>
  </si>
  <si>
    <t>Interest Charge</t>
  </si>
  <si>
    <t>ATT*CONS PHONE PMT</t>
  </si>
  <si>
    <t>Phone/Cable</t>
  </si>
  <si>
    <t>AMAZON.COM AMZN.COM/BILL</t>
  </si>
  <si>
    <t>BETWEEN THE BREAD</t>
  </si>
  <si>
    <t>AUDUBON - INSECTARIUM</t>
  </si>
  <si>
    <t>Entertainment</t>
  </si>
  <si>
    <t>Felipe's Taqueria - Frenc</t>
  </si>
  <si>
    <t>FRANKS RESTAURANT</t>
  </si>
  <si>
    <t>CAFE PONTALBA</t>
  </si>
  <si>
    <t>HOTEL MOD NEW ORLEANS</t>
  </si>
  <si>
    <t>Lodging</t>
  </si>
  <si>
    <t>SQ *SOUTHERN CANDYMAKERS</t>
  </si>
  <si>
    <t>CAFE AT THE SQUARE</t>
  </si>
  <si>
    <t>LORETTAS PRALINES</t>
  </si>
  <si>
    <t>NATIONAL WORLD WAR II</t>
  </si>
  <si>
    <t>NAT'L WWII TICKET/STR</t>
  </si>
  <si>
    <t>THE MARKET CAFE</t>
  </si>
  <si>
    <t>ALBERTOS CHEESE WINE</t>
  </si>
  <si>
    <t>THE PRALINE CONNECTION</t>
  </si>
  <si>
    <t>AUDUBON - IMAX</t>
  </si>
  <si>
    <t>CAFE BEIGNET I</t>
  </si>
  <si>
    <t>EXXONMOBIL 47935192</t>
  </si>
  <si>
    <t>NEW ORLEANS PADDLEWHEELS</t>
  </si>
  <si>
    <t>THE OLD COFFEE POT BISTRO</t>
  </si>
  <si>
    <t>UBER TECHNOLOGIES INC</t>
  </si>
  <si>
    <t>Other Travel</t>
  </si>
  <si>
    <t>CAJUN COUNTRY STORE</t>
  </si>
  <si>
    <t>IN *SOUTH FLORIDA POOL SE</t>
  </si>
  <si>
    <t>WM SUPERCENTER #2151</t>
  </si>
  <si>
    <t>CAPITAL ONE ONLINE PYMT AuthDate 17-M AR</t>
  </si>
  <si>
    <t>LATINOS SUPERMARKET LL</t>
  </si>
  <si>
    <t>SUNPASS*ACC12657282</t>
  </si>
  <si>
    <t>Eating Out</t>
  </si>
  <si>
    <t>Gas</t>
  </si>
  <si>
    <t>Class</t>
  </si>
  <si>
    <t>Omni</t>
  </si>
  <si>
    <t>Home Depot</t>
  </si>
  <si>
    <t>Travel</t>
  </si>
  <si>
    <t>All Other</t>
  </si>
  <si>
    <t>Before Payment</t>
  </si>
  <si>
    <t>Cherries, tire cover, foot msgr</t>
  </si>
  <si>
    <t>Payment (4/1)</t>
  </si>
  <si>
    <t>Misc spend, Lifelock for $40K, Global for $30K</t>
  </si>
  <si>
    <t>(Before 4/1 main pmt)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</si>
</sst>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1" fontId="0" fillId="0" borderId="0" xfId="0" applyNumberFormat="1"/>
    <xf numFmtId="0" fontId="18" fillId="0" borderId="0" xfId="0" applyFont="1" applyAlignment="1">
      <alignment horizontal="center"/>
    </xf>
    <xf numFmtId="0" fontId="0" fillId="33" borderId="0" xfId="0" applyFill="1"/>
    <xf numFmtId="41" fontId="0" fillId="33" borderId="0" xfId="0" applyNumberFormat="1" applyFill="1"/>
    <xf numFmtId="0" fontId="0" fillId="34" borderId="0" xfId="0" applyFill="1"/>
    <xf numFmtId="41" fontId="0" fillId="34" borderId="0" xfId="0" applyNumberFormat="1" applyFill="1"/>
    <xf numFmtId="0" fontId="0" fillId="35" borderId="0" xfId="0" applyFill="1"/>
    <xf numFmtId="41" fontId="0" fillId="35" borderId="0" xfId="0" applyNumberFormat="1" applyFill="1"/>
    <xf numFmtId="0" fontId="0" fillId="37" borderId="0" xfId="0" applyFill="1"/>
    <xf numFmtId="41" fontId="0" fillId="37" borderId="0" xfId="0" applyNumberFormat="1" applyFill="1"/>
    <xf numFmtId="0" fontId="0" fillId="38" borderId="0" xfId="0" applyFill="1"/>
    <xf numFmtId="41" fontId="0" fillId="38" borderId="0" xfId="0" applyNumberFormat="1" applyFill="1"/>
    <xf numFmtId="164" fontId="0" fillId="0" borderId="0" xfId="1" applyNumberFormat="1" applyFont="1"/>
    <xf numFmtId="164" fontId="0" fillId="36" borderId="0" xfId="1" applyNumberFormat="1" applyFont="1" applyFill="1"/>
    <xf numFmtId="164" fontId="18" fillId="36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showGridLines="0" tabSelected="1" workbookViewId="0">
      <selection activeCell="I3" sqref="I3"/>
    </sheetView>
  </sheetViews>
  <sheetFormatPr defaultRowHeight="15" x14ac:dyDescent="0.25"/>
  <cols>
    <col min="1" max="1" width="27.7109375" customWidth="1"/>
    <col min="2" max="2" width="9.5703125" bestFit="1" customWidth="1"/>
  </cols>
  <sheetData>
    <row r="3" spans="1:4" x14ac:dyDescent="0.25">
      <c r="A3" t="s">
        <v>91</v>
      </c>
      <c r="B3" s="14">
        <v>524</v>
      </c>
    </row>
    <row r="4" spans="1:4" x14ac:dyDescent="0.25">
      <c r="A4" t="s">
        <v>92</v>
      </c>
      <c r="B4" s="14">
        <v>88</v>
      </c>
    </row>
    <row r="5" spans="1:4" x14ac:dyDescent="0.25">
      <c r="A5" t="s">
        <v>93</v>
      </c>
      <c r="B5" s="14">
        <v>540</v>
      </c>
    </row>
    <row r="6" spans="1:4" x14ac:dyDescent="0.25">
      <c r="A6" t="s">
        <v>94</v>
      </c>
      <c r="B6" s="14">
        <v>120</v>
      </c>
    </row>
    <row r="7" spans="1:4" x14ac:dyDescent="0.25">
      <c r="A7" t="s">
        <v>95</v>
      </c>
      <c r="B7" s="15">
        <v>128</v>
      </c>
    </row>
    <row r="8" spans="1:4" x14ac:dyDescent="0.25">
      <c r="A8" t="s">
        <v>99</v>
      </c>
      <c r="B8" s="15">
        <v>237</v>
      </c>
    </row>
    <row r="9" spans="1:4" x14ac:dyDescent="0.25">
      <c r="A9" t="s">
        <v>96</v>
      </c>
      <c r="B9" s="15">
        <f>1742.49-355.58</f>
        <v>1386.91</v>
      </c>
    </row>
    <row r="10" spans="1:4" x14ac:dyDescent="0.25">
      <c r="B10" s="14"/>
    </row>
    <row r="14" spans="1:4" x14ac:dyDescent="0.25">
      <c r="A14" t="s">
        <v>98</v>
      </c>
      <c r="B14" s="14">
        <f>3500-462</f>
        <v>3038</v>
      </c>
    </row>
    <row r="15" spans="1:4" x14ac:dyDescent="0.25">
      <c r="A15" t="s">
        <v>100</v>
      </c>
      <c r="B15" s="14">
        <v>-1000</v>
      </c>
    </row>
    <row r="16" spans="1:4" x14ac:dyDescent="0.25">
      <c r="A16" t="s">
        <v>91</v>
      </c>
      <c r="B16" s="15">
        <v>428</v>
      </c>
      <c r="C16">
        <v>96</v>
      </c>
      <c r="D16" t="s">
        <v>102</v>
      </c>
    </row>
    <row r="17" spans="1:4" x14ac:dyDescent="0.25">
      <c r="A17" t="s">
        <v>92</v>
      </c>
      <c r="B17" s="15">
        <v>88</v>
      </c>
      <c r="C17">
        <v>77</v>
      </c>
      <c r="D17" t="s">
        <v>102</v>
      </c>
    </row>
    <row r="18" spans="1:4" x14ac:dyDescent="0.25">
      <c r="A18" t="s">
        <v>93</v>
      </c>
      <c r="B18" s="15">
        <v>540</v>
      </c>
    </row>
    <row r="19" spans="1:4" x14ac:dyDescent="0.25">
      <c r="A19" t="s">
        <v>94</v>
      </c>
      <c r="B19" s="15">
        <v>120</v>
      </c>
    </row>
    <row r="20" spans="1:4" ht="17.25" x14ac:dyDescent="0.4">
      <c r="A20" t="s">
        <v>97</v>
      </c>
      <c r="B20" s="16">
        <f>1462-1176</f>
        <v>286</v>
      </c>
      <c r="C20" t="s">
        <v>101</v>
      </c>
    </row>
    <row r="21" spans="1:4" x14ac:dyDescent="0.25">
      <c r="B21" s="14">
        <v>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showGridLines="0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2" max="2" width="16.28515625" bestFit="1" customWidth="1"/>
    <col min="3" max="3" width="12.140625" bestFit="1" customWidth="1"/>
    <col min="5" max="5" width="42.7109375" bestFit="1" customWidth="1"/>
    <col min="6" max="6" width="15.7109375" bestFit="1" customWidth="1"/>
  </cols>
  <sheetData>
    <row r="1" spans="1:8" ht="17.2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s="1">
        <v>42473</v>
      </c>
      <c r="C2" s="1">
        <v>42474</v>
      </c>
      <c r="D2">
        <v>9785</v>
      </c>
      <c r="E2" t="s">
        <v>9</v>
      </c>
      <c r="F2" t="s">
        <v>10</v>
      </c>
      <c r="G2" s="2">
        <v>22</v>
      </c>
      <c r="H2" s="2"/>
    </row>
    <row r="3" spans="1:8" x14ac:dyDescent="0.25">
      <c r="A3" t="s">
        <v>8</v>
      </c>
      <c r="B3" s="1">
        <v>42472</v>
      </c>
      <c r="C3" s="1">
        <v>42473</v>
      </c>
      <c r="D3">
        <v>9785</v>
      </c>
      <c r="E3" t="s">
        <v>11</v>
      </c>
      <c r="F3" t="s">
        <v>12</v>
      </c>
      <c r="G3" s="2">
        <v>18.07</v>
      </c>
      <c r="H3" s="2"/>
    </row>
    <row r="4" spans="1:8" x14ac:dyDescent="0.25">
      <c r="A4" t="s">
        <v>8</v>
      </c>
      <c r="B4" s="1">
        <v>42472</v>
      </c>
      <c r="C4" s="1">
        <v>42474</v>
      </c>
      <c r="D4">
        <v>9785</v>
      </c>
      <c r="E4" s="4" t="s">
        <v>13</v>
      </c>
      <c r="F4" s="4" t="s">
        <v>14</v>
      </c>
      <c r="G4" s="5">
        <v>59.62</v>
      </c>
      <c r="H4" s="2"/>
    </row>
    <row r="5" spans="1:8" x14ac:dyDescent="0.25">
      <c r="A5" t="s">
        <v>8</v>
      </c>
      <c r="B5" s="1">
        <v>42471</v>
      </c>
      <c r="C5" s="1">
        <v>42473</v>
      </c>
      <c r="D5">
        <v>9785</v>
      </c>
      <c r="E5" s="6" t="s">
        <v>15</v>
      </c>
      <c r="F5" s="6" t="s">
        <v>16</v>
      </c>
      <c r="G5" s="7">
        <v>24.55</v>
      </c>
      <c r="H5" s="2"/>
    </row>
    <row r="6" spans="1:8" x14ac:dyDescent="0.25">
      <c r="A6" t="s">
        <v>8</v>
      </c>
      <c r="B6" s="1">
        <v>42471</v>
      </c>
      <c r="C6" s="1">
        <v>42472</v>
      </c>
      <c r="D6">
        <v>9785</v>
      </c>
      <c r="E6" t="s">
        <v>17</v>
      </c>
      <c r="F6" t="s">
        <v>12</v>
      </c>
      <c r="G6" s="2">
        <v>11.65</v>
      </c>
      <c r="H6" s="2"/>
    </row>
    <row r="7" spans="1:8" x14ac:dyDescent="0.25">
      <c r="A7" t="s">
        <v>8</v>
      </c>
      <c r="B7" s="1">
        <v>42470</v>
      </c>
      <c r="C7" s="1">
        <v>42471</v>
      </c>
      <c r="D7">
        <v>9785</v>
      </c>
      <c r="E7" s="4" t="s">
        <v>18</v>
      </c>
      <c r="F7" s="4" t="s">
        <v>14</v>
      </c>
      <c r="G7" s="5">
        <v>10.92</v>
      </c>
      <c r="H7" s="2"/>
    </row>
    <row r="8" spans="1:8" x14ac:dyDescent="0.25">
      <c r="A8" t="s">
        <v>8</v>
      </c>
      <c r="B8" s="1">
        <v>42470</v>
      </c>
      <c r="C8" s="1">
        <v>42471</v>
      </c>
      <c r="D8">
        <v>9785</v>
      </c>
      <c r="E8" t="s">
        <v>19</v>
      </c>
      <c r="F8" t="s">
        <v>16</v>
      </c>
      <c r="G8" s="2">
        <v>7</v>
      </c>
      <c r="H8" s="2"/>
    </row>
    <row r="9" spans="1:8" x14ac:dyDescent="0.25">
      <c r="A9" t="s">
        <v>8</v>
      </c>
      <c r="B9" s="1">
        <v>42470</v>
      </c>
      <c r="C9" s="1">
        <v>42471</v>
      </c>
      <c r="D9">
        <v>9785</v>
      </c>
      <c r="E9" t="s">
        <v>19</v>
      </c>
      <c r="F9" t="s">
        <v>16</v>
      </c>
      <c r="G9" s="2">
        <v>8.5</v>
      </c>
      <c r="H9" s="2"/>
    </row>
    <row r="10" spans="1:8" x14ac:dyDescent="0.25">
      <c r="A10" t="s">
        <v>8</v>
      </c>
      <c r="B10" s="1">
        <v>42470</v>
      </c>
      <c r="C10" s="1">
        <v>42471</v>
      </c>
      <c r="D10">
        <v>9785</v>
      </c>
      <c r="E10" t="s">
        <v>11</v>
      </c>
      <c r="F10" t="s">
        <v>12</v>
      </c>
      <c r="G10" s="2">
        <v>11.24</v>
      </c>
      <c r="H10" s="2"/>
    </row>
    <row r="11" spans="1:8" x14ac:dyDescent="0.25">
      <c r="A11" t="s">
        <v>8</v>
      </c>
      <c r="B11" s="1">
        <v>42470</v>
      </c>
      <c r="C11" s="1">
        <v>42472</v>
      </c>
      <c r="D11">
        <v>9785</v>
      </c>
      <c r="E11" s="4" t="s">
        <v>20</v>
      </c>
      <c r="F11" s="4" t="s">
        <v>14</v>
      </c>
      <c r="G11" s="5">
        <v>71.22</v>
      </c>
      <c r="H11" s="2"/>
    </row>
    <row r="12" spans="1:8" x14ac:dyDescent="0.25">
      <c r="A12" t="s">
        <v>8</v>
      </c>
      <c r="B12" s="1">
        <v>42469</v>
      </c>
      <c r="C12" s="1">
        <v>42471</v>
      </c>
      <c r="D12">
        <v>9785</v>
      </c>
      <c r="E12" t="s">
        <v>19</v>
      </c>
      <c r="F12" t="s">
        <v>16</v>
      </c>
      <c r="G12" s="2">
        <v>6.25</v>
      </c>
      <c r="H12" s="2"/>
    </row>
    <row r="13" spans="1:8" x14ac:dyDescent="0.25">
      <c r="A13" t="s">
        <v>8</v>
      </c>
      <c r="B13" s="1">
        <v>42469</v>
      </c>
      <c r="C13" s="1">
        <v>42471</v>
      </c>
      <c r="D13">
        <v>9785</v>
      </c>
      <c r="E13" s="4" t="s">
        <v>21</v>
      </c>
      <c r="F13" s="4" t="s">
        <v>14</v>
      </c>
      <c r="G13" s="5">
        <v>47.56</v>
      </c>
      <c r="H13" s="2"/>
    </row>
    <row r="14" spans="1:8" x14ac:dyDescent="0.25">
      <c r="A14" t="s">
        <v>8</v>
      </c>
      <c r="B14" s="1">
        <v>42469</v>
      </c>
      <c r="C14" s="1">
        <v>42471</v>
      </c>
      <c r="D14">
        <v>9785</v>
      </c>
      <c r="E14" s="4" t="s">
        <v>22</v>
      </c>
      <c r="F14" s="4" t="s">
        <v>14</v>
      </c>
      <c r="G14" s="5">
        <v>48.3</v>
      </c>
      <c r="H14" s="2"/>
    </row>
    <row r="15" spans="1:8" x14ac:dyDescent="0.25">
      <c r="A15" t="s">
        <v>8</v>
      </c>
      <c r="B15" s="1">
        <v>42468</v>
      </c>
      <c r="C15" s="1">
        <v>42469</v>
      </c>
      <c r="D15">
        <v>9785</v>
      </c>
      <c r="E15" t="s">
        <v>23</v>
      </c>
      <c r="F15" t="s">
        <v>12</v>
      </c>
      <c r="G15" s="2">
        <v>16</v>
      </c>
      <c r="H15" s="2"/>
    </row>
    <row r="16" spans="1:8" x14ac:dyDescent="0.25">
      <c r="A16" t="s">
        <v>8</v>
      </c>
      <c r="B16" s="1">
        <v>42468</v>
      </c>
      <c r="C16" s="1">
        <v>42469</v>
      </c>
      <c r="D16">
        <v>9785</v>
      </c>
      <c r="E16" t="s">
        <v>11</v>
      </c>
      <c r="F16" t="s">
        <v>12</v>
      </c>
      <c r="G16" s="2">
        <v>17.579999999999998</v>
      </c>
      <c r="H16" s="2"/>
    </row>
    <row r="17" spans="1:8" x14ac:dyDescent="0.25">
      <c r="A17" t="s">
        <v>8</v>
      </c>
      <c r="B17" s="1">
        <v>42467</v>
      </c>
      <c r="C17" s="1">
        <v>42469</v>
      </c>
      <c r="D17">
        <v>9785</v>
      </c>
      <c r="E17" s="6" t="s">
        <v>24</v>
      </c>
      <c r="F17" s="6" t="s">
        <v>16</v>
      </c>
      <c r="G17" s="7">
        <v>39.5</v>
      </c>
      <c r="H17" s="2"/>
    </row>
    <row r="18" spans="1:8" x14ac:dyDescent="0.25">
      <c r="A18" t="s">
        <v>8</v>
      </c>
      <c r="B18" s="1">
        <v>42467</v>
      </c>
      <c r="C18" s="1">
        <v>42467</v>
      </c>
      <c r="D18">
        <v>9785</v>
      </c>
      <c r="E18" s="8" t="s">
        <v>25</v>
      </c>
      <c r="F18" s="8" t="s">
        <v>26</v>
      </c>
      <c r="G18" s="9">
        <v>120</v>
      </c>
      <c r="H18" s="2"/>
    </row>
    <row r="19" spans="1:8" x14ac:dyDescent="0.25">
      <c r="A19" t="s">
        <v>8</v>
      </c>
      <c r="B19" s="1">
        <v>42467</v>
      </c>
      <c r="C19" s="1">
        <v>42467</v>
      </c>
      <c r="D19">
        <v>9785</v>
      </c>
      <c r="E19" t="s">
        <v>27</v>
      </c>
      <c r="F19" t="s">
        <v>26</v>
      </c>
      <c r="G19" s="2">
        <v>1</v>
      </c>
      <c r="H19" s="2"/>
    </row>
    <row r="20" spans="1:8" x14ac:dyDescent="0.25">
      <c r="A20" t="s">
        <v>8</v>
      </c>
      <c r="B20" s="1">
        <v>42466</v>
      </c>
      <c r="C20" s="1">
        <v>42467</v>
      </c>
      <c r="D20">
        <v>9785</v>
      </c>
      <c r="E20" s="8" t="s">
        <v>28</v>
      </c>
      <c r="F20" s="8" t="s">
        <v>26</v>
      </c>
      <c r="G20" s="9">
        <v>540</v>
      </c>
      <c r="H20" s="2"/>
    </row>
    <row r="21" spans="1:8" x14ac:dyDescent="0.25">
      <c r="A21" t="s">
        <v>8</v>
      </c>
      <c r="B21" s="1">
        <v>42465</v>
      </c>
      <c r="C21" s="1">
        <v>42466</v>
      </c>
      <c r="D21">
        <v>9785</v>
      </c>
      <c r="E21" t="s">
        <v>29</v>
      </c>
      <c r="F21" t="s">
        <v>10</v>
      </c>
      <c r="G21" s="2">
        <v>14.99</v>
      </c>
      <c r="H21" s="2"/>
    </row>
    <row r="22" spans="1:8" x14ac:dyDescent="0.25">
      <c r="A22" t="s">
        <v>8</v>
      </c>
      <c r="B22" s="1">
        <v>42465</v>
      </c>
      <c r="C22" s="1">
        <v>42466</v>
      </c>
      <c r="D22">
        <v>9785</v>
      </c>
      <c r="E22" t="s">
        <v>29</v>
      </c>
      <c r="F22" t="s">
        <v>10</v>
      </c>
      <c r="G22" s="2">
        <v>14.99</v>
      </c>
      <c r="H22" s="2"/>
    </row>
    <row r="23" spans="1:8" x14ac:dyDescent="0.25">
      <c r="A23" t="s">
        <v>8</v>
      </c>
      <c r="B23" s="1">
        <v>42465</v>
      </c>
      <c r="C23" s="1">
        <v>42466</v>
      </c>
      <c r="D23">
        <v>9785</v>
      </c>
      <c r="E23" t="s">
        <v>30</v>
      </c>
      <c r="F23" t="s">
        <v>10</v>
      </c>
      <c r="G23" s="2">
        <v>16.420000000000002</v>
      </c>
      <c r="H23" s="2"/>
    </row>
    <row r="24" spans="1:8" x14ac:dyDescent="0.25">
      <c r="A24" t="s">
        <v>8</v>
      </c>
      <c r="B24" s="1">
        <v>42465</v>
      </c>
      <c r="C24" s="1">
        <v>42466</v>
      </c>
      <c r="D24">
        <v>9785</v>
      </c>
      <c r="E24" s="4" t="s">
        <v>31</v>
      </c>
      <c r="F24" s="4" t="s">
        <v>14</v>
      </c>
      <c r="G24" s="5">
        <v>20.399999999999999</v>
      </c>
      <c r="H24" s="2"/>
    </row>
    <row r="25" spans="1:8" x14ac:dyDescent="0.25">
      <c r="A25" t="s">
        <v>8</v>
      </c>
      <c r="B25" s="1">
        <v>42465</v>
      </c>
      <c r="C25" s="1">
        <v>42466</v>
      </c>
      <c r="D25">
        <v>9785</v>
      </c>
      <c r="E25" t="s">
        <v>32</v>
      </c>
      <c r="F25" t="s">
        <v>14</v>
      </c>
      <c r="G25" s="2">
        <v>3.13</v>
      </c>
      <c r="H25" s="2"/>
    </row>
    <row r="26" spans="1:8" x14ac:dyDescent="0.25">
      <c r="A26" t="s">
        <v>8</v>
      </c>
      <c r="B26" s="1">
        <v>42465</v>
      </c>
      <c r="C26" s="1">
        <v>42466</v>
      </c>
      <c r="D26">
        <v>9785</v>
      </c>
      <c r="E26" t="s">
        <v>11</v>
      </c>
      <c r="F26" t="s">
        <v>12</v>
      </c>
      <c r="G26" s="2">
        <v>15.58</v>
      </c>
      <c r="H26" s="2"/>
    </row>
    <row r="27" spans="1:8" x14ac:dyDescent="0.25">
      <c r="A27" t="s">
        <v>8</v>
      </c>
      <c r="B27" s="1">
        <v>42465</v>
      </c>
      <c r="C27" s="1">
        <v>42466</v>
      </c>
      <c r="D27">
        <v>9785</v>
      </c>
      <c r="E27" t="s">
        <v>33</v>
      </c>
      <c r="F27" t="s">
        <v>34</v>
      </c>
      <c r="G27" s="2">
        <v>2.65</v>
      </c>
      <c r="H27" s="2"/>
    </row>
    <row r="28" spans="1:8" x14ac:dyDescent="0.25">
      <c r="A28" t="s">
        <v>8</v>
      </c>
      <c r="B28" s="1">
        <v>42465</v>
      </c>
      <c r="C28" s="1">
        <v>42466</v>
      </c>
      <c r="D28">
        <v>9785</v>
      </c>
      <c r="E28" t="s">
        <v>11</v>
      </c>
      <c r="F28" t="s">
        <v>12</v>
      </c>
      <c r="G28" s="2">
        <v>8.59</v>
      </c>
      <c r="H28" s="2"/>
    </row>
    <row r="29" spans="1:8" x14ac:dyDescent="0.25">
      <c r="A29" t="s">
        <v>8</v>
      </c>
      <c r="B29" s="1">
        <v>42465</v>
      </c>
      <c r="C29" s="1">
        <v>42468</v>
      </c>
      <c r="D29">
        <v>9785</v>
      </c>
      <c r="E29" s="6" t="s">
        <v>35</v>
      </c>
      <c r="F29" s="6" t="s">
        <v>16</v>
      </c>
      <c r="G29" s="7">
        <v>23.85</v>
      </c>
      <c r="H29" s="2"/>
    </row>
    <row r="30" spans="1:8" x14ac:dyDescent="0.25">
      <c r="A30" t="s">
        <v>8</v>
      </c>
      <c r="B30" s="1">
        <v>42464</v>
      </c>
      <c r="C30" s="1">
        <v>42465</v>
      </c>
      <c r="D30">
        <v>9785</v>
      </c>
      <c r="E30" t="s">
        <v>36</v>
      </c>
      <c r="F30" t="s">
        <v>10</v>
      </c>
      <c r="G30" s="2">
        <v>19.989999999999998</v>
      </c>
      <c r="H30" s="2"/>
    </row>
    <row r="31" spans="1:8" x14ac:dyDescent="0.25">
      <c r="A31" t="s">
        <v>8</v>
      </c>
      <c r="B31" s="1">
        <v>42464</v>
      </c>
      <c r="C31" s="1">
        <v>42465</v>
      </c>
      <c r="D31">
        <v>9785</v>
      </c>
      <c r="E31" t="s">
        <v>36</v>
      </c>
      <c r="F31" t="s">
        <v>10</v>
      </c>
      <c r="G31" s="2">
        <v>19.989999999999998</v>
      </c>
      <c r="H31" s="2"/>
    </row>
    <row r="32" spans="1:8" x14ac:dyDescent="0.25">
      <c r="A32" t="s">
        <v>8</v>
      </c>
      <c r="B32" s="1">
        <v>42463</v>
      </c>
      <c r="C32" s="1">
        <v>42464</v>
      </c>
      <c r="D32">
        <v>9785</v>
      </c>
      <c r="E32" s="4" t="s">
        <v>37</v>
      </c>
      <c r="F32" s="4" t="s">
        <v>14</v>
      </c>
      <c r="G32" s="5">
        <v>14.31</v>
      </c>
      <c r="H32" s="2"/>
    </row>
    <row r="33" spans="1:8" x14ac:dyDescent="0.25">
      <c r="A33" t="s">
        <v>8</v>
      </c>
      <c r="B33" s="1">
        <v>42463</v>
      </c>
      <c r="C33" s="1">
        <v>42464</v>
      </c>
      <c r="D33">
        <v>9785</v>
      </c>
      <c r="E33" s="4" t="s">
        <v>38</v>
      </c>
      <c r="F33" s="4" t="s">
        <v>14</v>
      </c>
      <c r="G33" s="5">
        <v>67.61</v>
      </c>
      <c r="H33" s="2"/>
    </row>
    <row r="34" spans="1:8" x14ac:dyDescent="0.25">
      <c r="A34" t="s">
        <v>8</v>
      </c>
      <c r="B34" s="1">
        <v>42463</v>
      </c>
      <c r="C34" s="1">
        <v>42465</v>
      </c>
      <c r="D34">
        <v>9785</v>
      </c>
      <c r="E34" s="4" t="s">
        <v>39</v>
      </c>
      <c r="F34" s="4" t="s">
        <v>14</v>
      </c>
      <c r="G34" s="5">
        <v>10.67</v>
      </c>
      <c r="H34" s="2"/>
    </row>
    <row r="35" spans="1:8" x14ac:dyDescent="0.25">
      <c r="A35" t="s">
        <v>8</v>
      </c>
      <c r="B35" s="1">
        <v>42462</v>
      </c>
      <c r="C35" s="1">
        <v>42464</v>
      </c>
      <c r="D35">
        <v>9785</v>
      </c>
      <c r="E35" s="4" t="s">
        <v>40</v>
      </c>
      <c r="F35" s="4" t="s">
        <v>14</v>
      </c>
      <c r="G35" s="5">
        <v>77.739999999999995</v>
      </c>
      <c r="H35" s="2"/>
    </row>
    <row r="36" spans="1:8" x14ac:dyDescent="0.25">
      <c r="A36" t="s">
        <v>8</v>
      </c>
      <c r="B36" s="1">
        <v>42462</v>
      </c>
      <c r="C36" s="1">
        <v>42464</v>
      </c>
      <c r="D36">
        <v>9785</v>
      </c>
      <c r="E36" t="s">
        <v>41</v>
      </c>
      <c r="F36" t="s">
        <v>14</v>
      </c>
      <c r="G36" s="2">
        <v>7.69</v>
      </c>
      <c r="H36" s="2"/>
    </row>
    <row r="37" spans="1:8" x14ac:dyDescent="0.25">
      <c r="A37" t="s">
        <v>8</v>
      </c>
      <c r="B37" s="1">
        <v>42462</v>
      </c>
      <c r="C37" s="1">
        <v>42464</v>
      </c>
      <c r="D37">
        <v>9785</v>
      </c>
      <c r="E37" t="s">
        <v>41</v>
      </c>
      <c r="F37" t="s">
        <v>14</v>
      </c>
      <c r="G37" s="2">
        <v>16.95</v>
      </c>
      <c r="H37" s="2"/>
    </row>
    <row r="38" spans="1:8" x14ac:dyDescent="0.25">
      <c r="A38" t="s">
        <v>8</v>
      </c>
      <c r="B38" s="1">
        <v>42462</v>
      </c>
      <c r="C38" s="1">
        <v>42464</v>
      </c>
      <c r="D38">
        <v>9785</v>
      </c>
      <c r="E38" t="s">
        <v>42</v>
      </c>
      <c r="F38" t="s">
        <v>12</v>
      </c>
      <c r="G38" s="2">
        <v>10.57</v>
      </c>
      <c r="H38" s="2"/>
    </row>
    <row r="39" spans="1:8" x14ac:dyDescent="0.25">
      <c r="A39" t="s">
        <v>8</v>
      </c>
      <c r="B39" s="1">
        <v>42461</v>
      </c>
      <c r="C39" s="1">
        <v>42462</v>
      </c>
      <c r="D39">
        <v>9785</v>
      </c>
      <c r="E39" t="s">
        <v>32</v>
      </c>
      <c r="F39" t="s">
        <v>14</v>
      </c>
      <c r="G39" s="2">
        <v>3.13</v>
      </c>
      <c r="H39" s="2"/>
    </row>
    <row r="40" spans="1:8" x14ac:dyDescent="0.25">
      <c r="A40" t="s">
        <v>8</v>
      </c>
      <c r="B40" s="1">
        <v>42461</v>
      </c>
      <c r="C40" s="1">
        <v>42462</v>
      </c>
      <c r="D40">
        <v>9785</v>
      </c>
      <c r="E40" t="s">
        <v>33</v>
      </c>
      <c r="F40" t="s">
        <v>34</v>
      </c>
      <c r="G40" s="2">
        <v>7.06</v>
      </c>
      <c r="H40" s="2"/>
    </row>
    <row r="41" spans="1:8" x14ac:dyDescent="0.25">
      <c r="A41" t="s">
        <v>8</v>
      </c>
      <c r="B41" s="1">
        <v>42461</v>
      </c>
      <c r="C41" s="1">
        <v>42462</v>
      </c>
      <c r="D41">
        <v>9785</v>
      </c>
      <c r="E41" t="s">
        <v>17</v>
      </c>
      <c r="F41" t="s">
        <v>12</v>
      </c>
      <c r="G41" s="2">
        <v>4.2300000000000004</v>
      </c>
      <c r="H41" s="2"/>
    </row>
    <row r="42" spans="1:8" x14ac:dyDescent="0.25">
      <c r="A42" t="s">
        <v>8</v>
      </c>
      <c r="B42" s="1">
        <v>42461</v>
      </c>
      <c r="C42" s="1">
        <v>42461</v>
      </c>
      <c r="D42">
        <v>500</v>
      </c>
      <c r="E42" t="s">
        <v>43</v>
      </c>
      <c r="F42" t="s">
        <v>44</v>
      </c>
      <c r="G42" s="2"/>
      <c r="H42" s="2">
        <v>-1000</v>
      </c>
    </row>
    <row r="43" spans="1:8" x14ac:dyDescent="0.25">
      <c r="A43" t="s">
        <v>8</v>
      </c>
      <c r="B43" s="1">
        <v>42460</v>
      </c>
      <c r="C43" s="1">
        <v>42461</v>
      </c>
      <c r="D43">
        <v>9785</v>
      </c>
      <c r="E43" t="s">
        <v>32</v>
      </c>
      <c r="F43" t="s">
        <v>14</v>
      </c>
      <c r="G43" s="2">
        <v>3.13</v>
      </c>
      <c r="H43" s="2"/>
    </row>
    <row r="44" spans="1:8" x14ac:dyDescent="0.25">
      <c r="A44" t="s">
        <v>8</v>
      </c>
      <c r="B44" s="1">
        <v>42459</v>
      </c>
      <c r="C44" s="1">
        <v>42460</v>
      </c>
      <c r="D44">
        <v>9785</v>
      </c>
      <c r="E44" t="s">
        <v>30</v>
      </c>
      <c r="F44" t="s">
        <v>10</v>
      </c>
      <c r="G44" s="2">
        <v>3.74</v>
      </c>
      <c r="H44" s="2"/>
    </row>
    <row r="45" spans="1:8" x14ac:dyDescent="0.25">
      <c r="A45" t="s">
        <v>8</v>
      </c>
      <c r="B45" s="1">
        <v>42459</v>
      </c>
      <c r="C45" s="1">
        <v>42460</v>
      </c>
      <c r="D45">
        <v>9785</v>
      </c>
      <c r="E45" t="s">
        <v>17</v>
      </c>
      <c r="F45" t="s">
        <v>12</v>
      </c>
      <c r="G45" s="2">
        <v>8.99</v>
      </c>
      <c r="H45" s="2"/>
    </row>
    <row r="46" spans="1:8" x14ac:dyDescent="0.25">
      <c r="A46" t="s">
        <v>8</v>
      </c>
      <c r="B46" s="1">
        <v>42459</v>
      </c>
      <c r="C46" s="1">
        <v>42461</v>
      </c>
      <c r="D46">
        <v>9785</v>
      </c>
      <c r="E46" s="6" t="s">
        <v>45</v>
      </c>
      <c r="F46" s="6" t="s">
        <v>16</v>
      </c>
      <c r="G46" s="7">
        <v>23.88</v>
      </c>
      <c r="H46" s="2"/>
    </row>
    <row r="47" spans="1:8" x14ac:dyDescent="0.25">
      <c r="A47" t="s">
        <v>8</v>
      </c>
      <c r="B47" s="1">
        <v>42458</v>
      </c>
      <c r="C47" s="1">
        <v>42459</v>
      </c>
      <c r="D47">
        <v>9785</v>
      </c>
      <c r="E47" t="s">
        <v>32</v>
      </c>
      <c r="F47" t="s">
        <v>14</v>
      </c>
      <c r="G47" s="2">
        <v>4.93</v>
      </c>
      <c r="H47" s="2"/>
    </row>
    <row r="48" spans="1:8" x14ac:dyDescent="0.25">
      <c r="A48" t="s">
        <v>8</v>
      </c>
      <c r="B48" s="1">
        <v>42458</v>
      </c>
      <c r="C48" s="1">
        <v>42460</v>
      </c>
      <c r="D48">
        <v>9785</v>
      </c>
      <c r="E48" t="s">
        <v>46</v>
      </c>
      <c r="F48" t="s">
        <v>12</v>
      </c>
      <c r="G48" s="2">
        <v>7.81</v>
      </c>
      <c r="H48" s="2"/>
    </row>
    <row r="49" spans="1:8" x14ac:dyDescent="0.25">
      <c r="A49" t="s">
        <v>8</v>
      </c>
      <c r="B49" s="1">
        <v>42458</v>
      </c>
      <c r="C49" s="1">
        <v>42460</v>
      </c>
      <c r="D49">
        <v>9785</v>
      </c>
      <c r="E49" t="s">
        <v>11</v>
      </c>
      <c r="F49" t="s">
        <v>12</v>
      </c>
      <c r="G49" s="2">
        <v>13.77</v>
      </c>
      <c r="H49" s="2"/>
    </row>
    <row r="50" spans="1:8" x14ac:dyDescent="0.25">
      <c r="A50" t="s">
        <v>8</v>
      </c>
      <c r="B50" s="1">
        <v>42457</v>
      </c>
      <c r="C50" s="1">
        <v>42458</v>
      </c>
      <c r="D50">
        <v>9785</v>
      </c>
      <c r="E50" t="s">
        <v>17</v>
      </c>
      <c r="F50" t="s">
        <v>12</v>
      </c>
      <c r="G50" s="2">
        <v>3.81</v>
      </c>
      <c r="H50" s="2"/>
    </row>
    <row r="51" spans="1:8" x14ac:dyDescent="0.25">
      <c r="A51" t="s">
        <v>8</v>
      </c>
      <c r="B51" s="1">
        <v>42457</v>
      </c>
      <c r="C51" s="1">
        <v>42459</v>
      </c>
      <c r="D51">
        <v>9785</v>
      </c>
      <c r="E51" t="s">
        <v>46</v>
      </c>
      <c r="F51" t="s">
        <v>12</v>
      </c>
      <c r="G51" s="2">
        <v>12.68</v>
      </c>
      <c r="H51" s="2"/>
    </row>
    <row r="52" spans="1:8" x14ac:dyDescent="0.25">
      <c r="A52" t="s">
        <v>8</v>
      </c>
      <c r="B52" s="1">
        <v>42456</v>
      </c>
      <c r="C52" s="1">
        <v>42458</v>
      </c>
      <c r="D52">
        <v>9785</v>
      </c>
      <c r="E52" t="s">
        <v>42</v>
      </c>
      <c r="F52" t="s">
        <v>12</v>
      </c>
      <c r="G52" s="2">
        <v>10.39</v>
      </c>
      <c r="H52" s="2"/>
    </row>
    <row r="53" spans="1:8" x14ac:dyDescent="0.25">
      <c r="A53" t="s">
        <v>8</v>
      </c>
      <c r="B53" s="1">
        <v>42456</v>
      </c>
      <c r="C53" s="1">
        <v>42457</v>
      </c>
      <c r="D53">
        <v>9785</v>
      </c>
      <c r="E53" s="4" t="s">
        <v>47</v>
      </c>
      <c r="F53" s="4" t="s">
        <v>14</v>
      </c>
      <c r="G53" s="5">
        <v>9.24</v>
      </c>
      <c r="H53" s="2"/>
    </row>
    <row r="54" spans="1:8" x14ac:dyDescent="0.25">
      <c r="A54" t="s">
        <v>8</v>
      </c>
      <c r="B54" s="1">
        <v>42456</v>
      </c>
      <c r="C54" s="1">
        <v>42457</v>
      </c>
      <c r="D54">
        <v>9785</v>
      </c>
      <c r="E54" s="4" t="s">
        <v>48</v>
      </c>
      <c r="F54" s="4" t="s">
        <v>12</v>
      </c>
      <c r="G54" s="5">
        <v>30.94</v>
      </c>
      <c r="H54" s="2"/>
    </row>
    <row r="55" spans="1:8" x14ac:dyDescent="0.25">
      <c r="A55" t="s">
        <v>8</v>
      </c>
      <c r="B55" s="1">
        <v>42456</v>
      </c>
      <c r="C55" s="1">
        <v>42457</v>
      </c>
      <c r="D55">
        <v>9785</v>
      </c>
      <c r="E55" s="6" t="s">
        <v>49</v>
      </c>
      <c r="F55" s="6" t="s">
        <v>16</v>
      </c>
      <c r="G55" s="7">
        <v>6</v>
      </c>
      <c r="H55" s="2"/>
    </row>
    <row r="56" spans="1:8" x14ac:dyDescent="0.25">
      <c r="A56" t="s">
        <v>8</v>
      </c>
      <c r="B56" s="1">
        <v>42456</v>
      </c>
      <c r="C56" s="1">
        <v>42457</v>
      </c>
      <c r="D56">
        <v>9785</v>
      </c>
      <c r="E56" t="s">
        <v>50</v>
      </c>
      <c r="F56" t="s">
        <v>34</v>
      </c>
      <c r="G56" s="2">
        <v>14.78</v>
      </c>
      <c r="H56" s="2"/>
    </row>
    <row r="57" spans="1:8" x14ac:dyDescent="0.25">
      <c r="A57" t="s">
        <v>8</v>
      </c>
      <c r="B57" s="1">
        <v>42455</v>
      </c>
      <c r="C57" s="1">
        <v>42457</v>
      </c>
      <c r="D57">
        <v>9785</v>
      </c>
      <c r="E57" t="s">
        <v>51</v>
      </c>
      <c r="F57" t="s">
        <v>12</v>
      </c>
      <c r="G57" s="2">
        <v>79</v>
      </c>
      <c r="H57" s="2"/>
    </row>
    <row r="58" spans="1:8" x14ac:dyDescent="0.25">
      <c r="A58" t="s">
        <v>8</v>
      </c>
      <c r="B58" s="1">
        <v>42455</v>
      </c>
      <c r="C58" s="1">
        <v>42457</v>
      </c>
      <c r="D58">
        <v>9785</v>
      </c>
      <c r="E58" s="10" t="s">
        <v>42</v>
      </c>
      <c r="F58" s="10" t="s">
        <v>12</v>
      </c>
      <c r="G58" s="11">
        <v>128.49</v>
      </c>
      <c r="H58" s="2"/>
    </row>
    <row r="59" spans="1:8" x14ac:dyDescent="0.25">
      <c r="A59" t="s">
        <v>8</v>
      </c>
      <c r="B59" s="1">
        <v>42455</v>
      </c>
      <c r="C59" s="1">
        <v>42457</v>
      </c>
      <c r="D59">
        <v>9785</v>
      </c>
      <c r="E59" s="4" t="s">
        <v>52</v>
      </c>
      <c r="F59" s="4" t="s">
        <v>14</v>
      </c>
      <c r="G59" s="5">
        <v>14.54</v>
      </c>
      <c r="H59" s="2"/>
    </row>
    <row r="60" spans="1:8" x14ac:dyDescent="0.25">
      <c r="A60" t="s">
        <v>8</v>
      </c>
      <c r="B60" s="1">
        <v>42454</v>
      </c>
      <c r="C60" s="1">
        <v>42457</v>
      </c>
      <c r="D60">
        <v>9785</v>
      </c>
      <c r="E60" t="s">
        <v>53</v>
      </c>
      <c r="F60" t="s">
        <v>14</v>
      </c>
      <c r="G60" s="2">
        <v>3.36</v>
      </c>
      <c r="H60" s="2"/>
    </row>
    <row r="61" spans="1:8" x14ac:dyDescent="0.25">
      <c r="A61" t="s">
        <v>8</v>
      </c>
      <c r="B61" s="1">
        <v>42454</v>
      </c>
      <c r="C61" s="1">
        <v>42457</v>
      </c>
      <c r="D61">
        <v>9785</v>
      </c>
      <c r="E61" s="6" t="s">
        <v>54</v>
      </c>
      <c r="F61" s="6" t="s">
        <v>16</v>
      </c>
      <c r="G61" s="7">
        <v>26.87</v>
      </c>
      <c r="H61" s="2"/>
    </row>
    <row r="62" spans="1:8" x14ac:dyDescent="0.25">
      <c r="A62" t="s">
        <v>8</v>
      </c>
      <c r="B62" s="1">
        <v>42454</v>
      </c>
      <c r="C62" s="1">
        <v>42457</v>
      </c>
      <c r="D62">
        <v>9785</v>
      </c>
      <c r="E62" s="4" t="s">
        <v>52</v>
      </c>
      <c r="F62" s="4" t="s">
        <v>14</v>
      </c>
      <c r="G62" s="5">
        <v>24.58</v>
      </c>
      <c r="H62" s="2"/>
    </row>
    <row r="63" spans="1:8" x14ac:dyDescent="0.25">
      <c r="A63" t="s">
        <v>8</v>
      </c>
      <c r="B63" s="1">
        <v>42454</v>
      </c>
      <c r="C63" s="1">
        <v>42455</v>
      </c>
      <c r="D63">
        <v>9785</v>
      </c>
      <c r="E63" t="s">
        <v>55</v>
      </c>
      <c r="F63" t="s">
        <v>12</v>
      </c>
      <c r="G63" s="2">
        <v>11.4</v>
      </c>
      <c r="H63" s="2"/>
    </row>
    <row r="64" spans="1:8" x14ac:dyDescent="0.25">
      <c r="A64" t="s">
        <v>8</v>
      </c>
      <c r="B64" s="1">
        <v>42454</v>
      </c>
      <c r="C64" s="1">
        <v>42455</v>
      </c>
      <c r="D64">
        <v>9785</v>
      </c>
      <c r="E64" t="s">
        <v>55</v>
      </c>
      <c r="F64" t="s">
        <v>12</v>
      </c>
      <c r="G64" s="2">
        <v>9.18</v>
      </c>
      <c r="H64" s="2"/>
    </row>
    <row r="65" spans="1:8" x14ac:dyDescent="0.25">
      <c r="A65" t="s">
        <v>8</v>
      </c>
      <c r="B65" s="1">
        <v>42454</v>
      </c>
      <c r="C65" s="1">
        <v>42455</v>
      </c>
      <c r="D65">
        <v>9785</v>
      </c>
      <c r="E65" t="s">
        <v>56</v>
      </c>
      <c r="F65" t="s">
        <v>14</v>
      </c>
      <c r="G65" s="2">
        <v>4.93</v>
      </c>
      <c r="H65" s="2"/>
    </row>
    <row r="66" spans="1:8" x14ac:dyDescent="0.25">
      <c r="A66" t="s">
        <v>8</v>
      </c>
      <c r="B66" s="1">
        <v>42454</v>
      </c>
      <c r="C66" s="1">
        <v>42455</v>
      </c>
      <c r="D66">
        <v>9785</v>
      </c>
      <c r="E66" t="s">
        <v>11</v>
      </c>
      <c r="F66" t="s">
        <v>12</v>
      </c>
      <c r="G66" s="2">
        <v>3.18</v>
      </c>
      <c r="H66" s="2"/>
    </row>
    <row r="67" spans="1:8" x14ac:dyDescent="0.25">
      <c r="A67" t="s">
        <v>8</v>
      </c>
      <c r="B67" s="1">
        <v>42454</v>
      </c>
      <c r="C67" s="1">
        <v>42455</v>
      </c>
      <c r="D67">
        <v>9785</v>
      </c>
      <c r="E67" t="s">
        <v>23</v>
      </c>
      <c r="F67" t="s">
        <v>12</v>
      </c>
      <c r="G67" s="2">
        <v>33.69</v>
      </c>
      <c r="H67" s="2"/>
    </row>
    <row r="68" spans="1:8" x14ac:dyDescent="0.25">
      <c r="A68" t="s">
        <v>8</v>
      </c>
      <c r="B68" s="1">
        <v>42454</v>
      </c>
      <c r="C68" s="1">
        <v>42454</v>
      </c>
      <c r="D68">
        <v>500</v>
      </c>
      <c r="E68" t="s">
        <v>57</v>
      </c>
      <c r="F68" t="s">
        <v>58</v>
      </c>
      <c r="G68" s="2">
        <v>5.71</v>
      </c>
      <c r="H68" s="2"/>
    </row>
    <row r="69" spans="1:8" x14ac:dyDescent="0.25">
      <c r="A69" t="s">
        <v>8</v>
      </c>
      <c r="B69" s="1">
        <v>42453</v>
      </c>
      <c r="C69" s="1">
        <v>42454</v>
      </c>
      <c r="D69">
        <v>9785</v>
      </c>
      <c r="E69" t="s">
        <v>55</v>
      </c>
      <c r="F69" t="s">
        <v>12</v>
      </c>
      <c r="G69" s="2">
        <v>7.32</v>
      </c>
      <c r="H69" s="2"/>
    </row>
    <row r="70" spans="1:8" x14ac:dyDescent="0.25">
      <c r="A70" t="s">
        <v>8</v>
      </c>
      <c r="B70" s="1">
        <v>42453</v>
      </c>
      <c r="C70" s="1">
        <v>42454</v>
      </c>
      <c r="D70">
        <v>9785</v>
      </c>
      <c r="E70" t="s">
        <v>55</v>
      </c>
      <c r="F70" t="s">
        <v>12</v>
      </c>
      <c r="G70" s="2">
        <v>15.99</v>
      </c>
      <c r="H70" s="2"/>
    </row>
    <row r="71" spans="1:8" x14ac:dyDescent="0.25">
      <c r="A71" t="s">
        <v>8</v>
      </c>
      <c r="B71" s="1">
        <v>42453</v>
      </c>
      <c r="C71" s="1">
        <v>42454</v>
      </c>
      <c r="D71">
        <v>9785</v>
      </c>
      <c r="E71" s="10" t="s">
        <v>59</v>
      </c>
      <c r="F71" s="10" t="s">
        <v>60</v>
      </c>
      <c r="G71" s="11">
        <v>206.79</v>
      </c>
      <c r="H71" s="2"/>
    </row>
    <row r="72" spans="1:8" x14ac:dyDescent="0.25">
      <c r="A72" t="s">
        <v>8</v>
      </c>
      <c r="B72" s="1">
        <v>42453</v>
      </c>
      <c r="C72" s="1">
        <v>42454</v>
      </c>
      <c r="D72">
        <v>9785</v>
      </c>
      <c r="E72" t="s">
        <v>32</v>
      </c>
      <c r="F72" t="s">
        <v>14</v>
      </c>
      <c r="G72" s="2">
        <v>3.13</v>
      </c>
      <c r="H72" s="2"/>
    </row>
    <row r="73" spans="1:8" x14ac:dyDescent="0.25">
      <c r="A73" t="s">
        <v>8</v>
      </c>
      <c r="B73" s="1">
        <v>42452</v>
      </c>
      <c r="C73" s="1">
        <v>42453</v>
      </c>
      <c r="D73">
        <v>9785</v>
      </c>
      <c r="E73" t="s">
        <v>61</v>
      </c>
      <c r="F73" t="s">
        <v>12</v>
      </c>
      <c r="G73" s="2">
        <v>31.67</v>
      </c>
      <c r="H73" s="2"/>
    </row>
    <row r="74" spans="1:8" x14ac:dyDescent="0.25">
      <c r="A74" t="s">
        <v>8</v>
      </c>
      <c r="B74" s="1">
        <v>42452</v>
      </c>
      <c r="C74" s="1">
        <v>42453</v>
      </c>
      <c r="D74">
        <v>9785</v>
      </c>
      <c r="E74" t="s">
        <v>55</v>
      </c>
      <c r="F74" t="s">
        <v>12</v>
      </c>
      <c r="G74" s="2">
        <v>11.43</v>
      </c>
      <c r="H74" s="2"/>
    </row>
    <row r="75" spans="1:8" x14ac:dyDescent="0.25">
      <c r="A75" t="s">
        <v>8</v>
      </c>
      <c r="B75" s="1">
        <v>42452</v>
      </c>
      <c r="C75" s="1">
        <v>42453</v>
      </c>
      <c r="D75">
        <v>9785</v>
      </c>
      <c r="E75" t="s">
        <v>55</v>
      </c>
      <c r="F75" t="s">
        <v>12</v>
      </c>
      <c r="G75" s="2">
        <v>13.49</v>
      </c>
      <c r="H75" s="2"/>
    </row>
    <row r="76" spans="1:8" x14ac:dyDescent="0.25">
      <c r="A76" t="s">
        <v>8</v>
      </c>
      <c r="B76" s="1">
        <v>42452</v>
      </c>
      <c r="C76" s="1">
        <v>42453</v>
      </c>
      <c r="D76">
        <v>9785</v>
      </c>
      <c r="E76" s="10" t="s">
        <v>55</v>
      </c>
      <c r="F76" s="10" t="s">
        <v>12</v>
      </c>
      <c r="G76" s="11">
        <v>236.63</v>
      </c>
      <c r="H76" s="2"/>
    </row>
    <row r="77" spans="1:8" x14ac:dyDescent="0.25">
      <c r="A77" t="s">
        <v>8</v>
      </c>
      <c r="B77" s="1">
        <v>42452</v>
      </c>
      <c r="C77" s="1">
        <v>42453</v>
      </c>
      <c r="D77">
        <v>9785</v>
      </c>
      <c r="E77" t="s">
        <v>32</v>
      </c>
      <c r="F77" t="s">
        <v>14</v>
      </c>
      <c r="G77" s="2">
        <v>3.13</v>
      </c>
      <c r="H77" s="2"/>
    </row>
    <row r="78" spans="1:8" x14ac:dyDescent="0.25">
      <c r="A78" t="s">
        <v>8</v>
      </c>
      <c r="B78" s="1">
        <v>42451</v>
      </c>
      <c r="C78" s="1">
        <v>42453</v>
      </c>
      <c r="D78">
        <v>9785</v>
      </c>
      <c r="E78" t="s">
        <v>53</v>
      </c>
      <c r="F78" t="s">
        <v>14</v>
      </c>
      <c r="G78" s="2">
        <v>3.26</v>
      </c>
      <c r="H78" s="2"/>
    </row>
    <row r="79" spans="1:8" x14ac:dyDescent="0.25">
      <c r="A79" t="s">
        <v>8</v>
      </c>
      <c r="B79" s="1">
        <v>42451</v>
      </c>
      <c r="C79" s="1">
        <v>42452</v>
      </c>
      <c r="D79">
        <v>9785</v>
      </c>
      <c r="E79" t="s">
        <v>32</v>
      </c>
      <c r="F79" t="s">
        <v>14</v>
      </c>
      <c r="G79" s="2">
        <v>3.13</v>
      </c>
      <c r="H79" s="2"/>
    </row>
    <row r="80" spans="1:8" x14ac:dyDescent="0.25">
      <c r="A80" t="s">
        <v>8</v>
      </c>
      <c r="B80" s="1">
        <v>42451</v>
      </c>
      <c r="C80" s="1">
        <v>42452</v>
      </c>
      <c r="D80">
        <v>9785</v>
      </c>
      <c r="E80" t="s">
        <v>55</v>
      </c>
      <c r="F80" t="s">
        <v>12</v>
      </c>
      <c r="G80" s="2">
        <v>24.99</v>
      </c>
      <c r="H80" s="2"/>
    </row>
    <row r="81" spans="1:8" x14ac:dyDescent="0.25">
      <c r="A81" t="s">
        <v>8</v>
      </c>
      <c r="B81" s="1">
        <v>42451</v>
      </c>
      <c r="C81" s="1">
        <v>42452</v>
      </c>
      <c r="D81">
        <v>9785</v>
      </c>
      <c r="E81" s="4" t="s">
        <v>62</v>
      </c>
      <c r="F81" s="4" t="s">
        <v>14</v>
      </c>
      <c r="G81" s="5">
        <v>16.739999999999998</v>
      </c>
      <c r="H81" s="2"/>
    </row>
    <row r="82" spans="1:8" x14ac:dyDescent="0.25">
      <c r="A82" t="s">
        <v>8</v>
      </c>
      <c r="B82" s="1">
        <v>42451</v>
      </c>
      <c r="C82" s="1">
        <v>42452</v>
      </c>
      <c r="D82">
        <v>9785</v>
      </c>
      <c r="E82" t="s">
        <v>11</v>
      </c>
      <c r="F82" t="s">
        <v>12</v>
      </c>
      <c r="G82" s="2">
        <v>12.72</v>
      </c>
      <c r="H82" s="2"/>
    </row>
    <row r="83" spans="1:8" x14ac:dyDescent="0.25">
      <c r="A83" t="s">
        <v>8</v>
      </c>
      <c r="B83" s="1">
        <v>42450</v>
      </c>
      <c r="C83" s="1">
        <v>42452</v>
      </c>
      <c r="D83">
        <v>9785</v>
      </c>
      <c r="E83" s="12" t="s">
        <v>63</v>
      </c>
      <c r="F83" s="12" t="s">
        <v>64</v>
      </c>
      <c r="G83" s="13">
        <v>46.85</v>
      </c>
      <c r="H83" s="2"/>
    </row>
    <row r="84" spans="1:8" x14ac:dyDescent="0.25">
      <c r="A84" t="s">
        <v>8</v>
      </c>
      <c r="B84" s="1">
        <v>42450</v>
      </c>
      <c r="C84" s="1">
        <v>42452</v>
      </c>
      <c r="D84">
        <v>9785</v>
      </c>
      <c r="E84" s="12" t="s">
        <v>65</v>
      </c>
      <c r="F84" s="12" t="s">
        <v>14</v>
      </c>
      <c r="G84" s="13">
        <v>22.2</v>
      </c>
      <c r="H84" s="2"/>
    </row>
    <row r="85" spans="1:8" x14ac:dyDescent="0.25">
      <c r="A85" t="s">
        <v>8</v>
      </c>
      <c r="B85" s="1">
        <v>42450</v>
      </c>
      <c r="C85" s="1">
        <v>42452</v>
      </c>
      <c r="D85">
        <v>9785</v>
      </c>
      <c r="E85" s="12" t="s">
        <v>66</v>
      </c>
      <c r="F85" s="12" t="s">
        <v>14</v>
      </c>
      <c r="G85" s="13">
        <v>18.600000000000001</v>
      </c>
      <c r="H85" s="2"/>
    </row>
    <row r="86" spans="1:8" x14ac:dyDescent="0.25">
      <c r="A86" t="s">
        <v>8</v>
      </c>
      <c r="B86" s="1">
        <v>42450</v>
      </c>
      <c r="C86" s="1">
        <v>42452</v>
      </c>
      <c r="D86">
        <v>9785</v>
      </c>
      <c r="E86" s="12" t="s">
        <v>67</v>
      </c>
      <c r="F86" s="12" t="s">
        <v>14</v>
      </c>
      <c r="G86" s="13">
        <v>26.5</v>
      </c>
      <c r="H86" s="2"/>
    </row>
    <row r="87" spans="1:8" x14ac:dyDescent="0.25">
      <c r="A87" t="s">
        <v>8</v>
      </c>
      <c r="B87" s="1">
        <v>42450</v>
      </c>
      <c r="C87" s="1">
        <v>42452</v>
      </c>
      <c r="D87">
        <v>9785</v>
      </c>
      <c r="E87" s="12" t="s">
        <v>68</v>
      </c>
      <c r="F87" s="12" t="s">
        <v>69</v>
      </c>
      <c r="G87" s="13">
        <v>8</v>
      </c>
      <c r="H87" s="2"/>
    </row>
    <row r="88" spans="1:8" x14ac:dyDescent="0.25">
      <c r="A88" t="s">
        <v>8</v>
      </c>
      <c r="B88" s="1">
        <v>42450</v>
      </c>
      <c r="C88" s="1">
        <v>42452</v>
      </c>
      <c r="D88">
        <v>9785</v>
      </c>
      <c r="E88" s="12" t="s">
        <v>68</v>
      </c>
      <c r="F88" s="12" t="s">
        <v>69</v>
      </c>
      <c r="G88" s="13">
        <v>877.6</v>
      </c>
      <c r="H88" s="2"/>
    </row>
    <row r="89" spans="1:8" x14ac:dyDescent="0.25">
      <c r="A89" t="s">
        <v>8</v>
      </c>
      <c r="B89" s="1">
        <v>42450</v>
      </c>
      <c r="C89" s="1">
        <v>42451</v>
      </c>
      <c r="D89">
        <v>9785</v>
      </c>
      <c r="E89" s="12" t="s">
        <v>70</v>
      </c>
      <c r="F89" s="12" t="s">
        <v>12</v>
      </c>
      <c r="G89" s="13">
        <v>13.58</v>
      </c>
      <c r="H89" s="2"/>
    </row>
    <row r="90" spans="1:8" x14ac:dyDescent="0.25">
      <c r="A90" t="s">
        <v>8</v>
      </c>
      <c r="B90" s="1">
        <v>42450</v>
      </c>
      <c r="C90" s="1">
        <v>42451</v>
      </c>
      <c r="D90">
        <v>9785</v>
      </c>
      <c r="E90" s="12" t="s">
        <v>71</v>
      </c>
      <c r="F90" s="12" t="s">
        <v>14</v>
      </c>
      <c r="G90" s="13">
        <v>57.49</v>
      </c>
      <c r="H90" s="2"/>
    </row>
    <row r="91" spans="1:8" x14ac:dyDescent="0.25">
      <c r="A91" t="s">
        <v>8</v>
      </c>
      <c r="B91" s="1">
        <v>42449</v>
      </c>
      <c r="C91" s="1">
        <v>42450</v>
      </c>
      <c r="D91">
        <v>9785</v>
      </c>
      <c r="E91" s="12" t="s">
        <v>72</v>
      </c>
      <c r="F91" s="12" t="s">
        <v>14</v>
      </c>
      <c r="G91" s="13">
        <v>7.68</v>
      </c>
      <c r="H91" s="2"/>
    </row>
    <row r="92" spans="1:8" x14ac:dyDescent="0.25">
      <c r="A92" t="s">
        <v>8</v>
      </c>
      <c r="B92" s="1">
        <v>42449</v>
      </c>
      <c r="C92" s="1">
        <v>42451</v>
      </c>
      <c r="D92">
        <v>9785</v>
      </c>
      <c r="E92" s="12" t="s">
        <v>73</v>
      </c>
      <c r="F92" s="12" t="s">
        <v>14</v>
      </c>
      <c r="G92" s="13">
        <v>53</v>
      </c>
      <c r="H92" s="2"/>
    </row>
    <row r="93" spans="1:8" x14ac:dyDescent="0.25">
      <c r="A93" t="s">
        <v>8</v>
      </c>
      <c r="B93" s="1">
        <v>42449</v>
      </c>
      <c r="C93" s="1">
        <v>42451</v>
      </c>
      <c r="D93">
        <v>9785</v>
      </c>
      <c r="E93" s="12" t="s">
        <v>74</v>
      </c>
      <c r="F93" s="12" t="s">
        <v>64</v>
      </c>
      <c r="G93" s="13">
        <v>5.4</v>
      </c>
      <c r="H93" s="2"/>
    </row>
    <row r="94" spans="1:8" x14ac:dyDescent="0.25">
      <c r="A94" t="s">
        <v>8</v>
      </c>
      <c r="B94" s="1">
        <v>42449</v>
      </c>
      <c r="C94" s="1">
        <v>42451</v>
      </c>
      <c r="D94">
        <v>9785</v>
      </c>
      <c r="E94" s="12" t="s">
        <v>75</v>
      </c>
      <c r="F94" s="12" t="s">
        <v>14</v>
      </c>
      <c r="G94" s="13">
        <v>49.87</v>
      </c>
      <c r="H94" s="2"/>
    </row>
    <row r="95" spans="1:8" x14ac:dyDescent="0.25">
      <c r="A95" t="s">
        <v>8</v>
      </c>
      <c r="B95" s="1">
        <v>42449</v>
      </c>
      <c r="C95" s="1">
        <v>42451</v>
      </c>
      <c r="D95">
        <v>9785</v>
      </c>
      <c r="E95" s="12" t="s">
        <v>67</v>
      </c>
      <c r="F95" s="12" t="s">
        <v>14</v>
      </c>
      <c r="G95" s="13">
        <v>86.73</v>
      </c>
      <c r="H95" s="2"/>
    </row>
    <row r="96" spans="1:8" x14ac:dyDescent="0.25">
      <c r="A96" t="s">
        <v>8</v>
      </c>
      <c r="B96" s="1">
        <v>42448</v>
      </c>
      <c r="C96" s="1">
        <v>42450</v>
      </c>
      <c r="D96">
        <v>9785</v>
      </c>
      <c r="E96" s="12" t="s">
        <v>70</v>
      </c>
      <c r="F96" s="12" t="s">
        <v>12</v>
      </c>
      <c r="G96" s="13">
        <v>14.17</v>
      </c>
      <c r="H96" s="2"/>
    </row>
    <row r="97" spans="1:8" x14ac:dyDescent="0.25">
      <c r="A97" t="s">
        <v>8</v>
      </c>
      <c r="B97" s="1">
        <v>42448</v>
      </c>
      <c r="C97" s="1">
        <v>42450</v>
      </c>
      <c r="D97">
        <v>9785</v>
      </c>
      <c r="E97" s="12" t="s">
        <v>71</v>
      </c>
      <c r="F97" s="12" t="s">
        <v>14</v>
      </c>
      <c r="G97" s="13">
        <v>43.41</v>
      </c>
      <c r="H97" s="2"/>
    </row>
    <row r="98" spans="1:8" x14ac:dyDescent="0.25">
      <c r="A98" t="s">
        <v>8</v>
      </c>
      <c r="B98" s="1">
        <v>42448</v>
      </c>
      <c r="C98" s="1">
        <v>42450</v>
      </c>
      <c r="D98">
        <v>9785</v>
      </c>
      <c r="E98" s="12" t="s">
        <v>76</v>
      </c>
      <c r="F98" s="12" t="s">
        <v>12</v>
      </c>
      <c r="G98" s="13">
        <v>15.99</v>
      </c>
      <c r="H98" s="2"/>
    </row>
    <row r="99" spans="1:8" x14ac:dyDescent="0.25">
      <c r="A99" t="s">
        <v>8</v>
      </c>
      <c r="B99" s="1">
        <v>42448</v>
      </c>
      <c r="C99" s="1">
        <v>42450</v>
      </c>
      <c r="D99">
        <v>9785</v>
      </c>
      <c r="E99" s="12" t="s">
        <v>76</v>
      </c>
      <c r="F99" s="12" t="s">
        <v>12</v>
      </c>
      <c r="G99" s="13">
        <v>6</v>
      </c>
      <c r="H99" s="2"/>
    </row>
    <row r="100" spans="1:8" x14ac:dyDescent="0.25">
      <c r="A100" t="s">
        <v>8</v>
      </c>
      <c r="B100" s="1">
        <v>42448</v>
      </c>
      <c r="C100" s="1">
        <v>42450</v>
      </c>
      <c r="D100">
        <v>9785</v>
      </c>
      <c r="E100" s="12" t="s">
        <v>77</v>
      </c>
      <c r="F100" s="12" t="s">
        <v>14</v>
      </c>
      <c r="G100" s="13">
        <v>55.13</v>
      </c>
      <c r="H100" s="2"/>
    </row>
    <row r="101" spans="1:8" x14ac:dyDescent="0.25">
      <c r="A101" t="s">
        <v>8</v>
      </c>
      <c r="B101" s="1">
        <v>42448</v>
      </c>
      <c r="C101" s="1">
        <v>42450</v>
      </c>
      <c r="D101">
        <v>9785</v>
      </c>
      <c r="E101" s="12" t="s">
        <v>78</v>
      </c>
      <c r="F101" s="12" t="s">
        <v>64</v>
      </c>
      <c r="G101" s="13">
        <v>60.85</v>
      </c>
      <c r="H101" s="2"/>
    </row>
    <row r="102" spans="1:8" x14ac:dyDescent="0.25">
      <c r="A102" t="s">
        <v>8</v>
      </c>
      <c r="B102" s="1">
        <v>42448</v>
      </c>
      <c r="C102" s="1">
        <v>42450</v>
      </c>
      <c r="D102">
        <v>9785</v>
      </c>
      <c r="E102" s="12" t="s">
        <v>79</v>
      </c>
      <c r="F102" s="12" t="s">
        <v>14</v>
      </c>
      <c r="G102" s="13">
        <v>40.619999999999997</v>
      </c>
      <c r="H102" s="2"/>
    </row>
    <row r="103" spans="1:8" x14ac:dyDescent="0.25">
      <c r="A103" t="s">
        <v>8</v>
      </c>
      <c r="B103" s="1">
        <v>42447</v>
      </c>
      <c r="C103" s="1">
        <v>42450</v>
      </c>
      <c r="D103">
        <v>9785</v>
      </c>
      <c r="E103" s="12" t="s">
        <v>80</v>
      </c>
      <c r="F103" s="12" t="s">
        <v>16</v>
      </c>
      <c r="G103" s="13">
        <v>2.1800000000000002</v>
      </c>
      <c r="H103" s="2"/>
    </row>
    <row r="104" spans="1:8" x14ac:dyDescent="0.25">
      <c r="A104" t="s">
        <v>8</v>
      </c>
      <c r="B104" s="1">
        <v>42447</v>
      </c>
      <c r="C104" s="1">
        <v>42450</v>
      </c>
      <c r="D104">
        <v>500</v>
      </c>
      <c r="E104" s="12" t="s">
        <v>81</v>
      </c>
      <c r="F104" s="12" t="s">
        <v>10</v>
      </c>
      <c r="G104" s="13">
        <v>69</v>
      </c>
      <c r="H104" s="2"/>
    </row>
    <row r="105" spans="1:8" x14ac:dyDescent="0.25">
      <c r="A105" t="s">
        <v>8</v>
      </c>
      <c r="B105" s="1">
        <v>42447</v>
      </c>
      <c r="C105" s="1">
        <v>42450</v>
      </c>
      <c r="D105">
        <v>9785</v>
      </c>
      <c r="E105" s="12" t="s">
        <v>81</v>
      </c>
      <c r="F105" s="12" t="s">
        <v>10</v>
      </c>
      <c r="G105" s="13">
        <v>12</v>
      </c>
      <c r="H105" s="2"/>
    </row>
    <row r="106" spans="1:8" x14ac:dyDescent="0.25">
      <c r="A106" t="s">
        <v>8</v>
      </c>
      <c r="B106" s="1">
        <v>42447</v>
      </c>
      <c r="C106" s="1">
        <v>42450</v>
      </c>
      <c r="D106">
        <v>9785</v>
      </c>
      <c r="E106" s="12" t="s">
        <v>82</v>
      </c>
      <c r="F106" s="12" t="s">
        <v>14</v>
      </c>
      <c r="G106" s="13">
        <v>61.59</v>
      </c>
      <c r="H106" s="2"/>
    </row>
    <row r="107" spans="1:8" x14ac:dyDescent="0.25">
      <c r="A107" t="s">
        <v>8</v>
      </c>
      <c r="B107" s="1">
        <v>42447</v>
      </c>
      <c r="C107" s="1">
        <v>42448</v>
      </c>
      <c r="D107">
        <v>500</v>
      </c>
      <c r="E107" s="12" t="s">
        <v>83</v>
      </c>
      <c r="F107" s="12" t="s">
        <v>84</v>
      </c>
      <c r="G107" s="13">
        <v>75</v>
      </c>
      <c r="H107" s="2"/>
    </row>
    <row r="108" spans="1:8" x14ac:dyDescent="0.25">
      <c r="A108" t="s">
        <v>8</v>
      </c>
      <c r="B108" s="1">
        <v>42447</v>
      </c>
      <c r="C108" s="1">
        <v>42448</v>
      </c>
      <c r="D108">
        <v>9785</v>
      </c>
      <c r="E108" s="12" t="s">
        <v>85</v>
      </c>
      <c r="F108" s="12" t="s">
        <v>12</v>
      </c>
      <c r="G108" s="13">
        <v>13.05</v>
      </c>
      <c r="H108" s="2"/>
    </row>
    <row r="109" spans="1:8" x14ac:dyDescent="0.25">
      <c r="A109" t="s">
        <v>8</v>
      </c>
      <c r="B109" s="1">
        <v>42447</v>
      </c>
      <c r="C109" s="1">
        <v>42448</v>
      </c>
      <c r="D109">
        <v>9785</v>
      </c>
      <c r="E109" s="12" t="s">
        <v>68</v>
      </c>
      <c r="F109" s="12" t="s">
        <v>69</v>
      </c>
      <c r="G109" s="13"/>
      <c r="H109" s="13">
        <v>-355.58</v>
      </c>
    </row>
    <row r="110" spans="1:8" x14ac:dyDescent="0.25">
      <c r="A110" t="s">
        <v>8</v>
      </c>
      <c r="B110" s="1">
        <v>42446</v>
      </c>
      <c r="C110" s="1">
        <v>42447</v>
      </c>
      <c r="D110">
        <v>500</v>
      </c>
      <c r="E110" t="s">
        <v>86</v>
      </c>
      <c r="F110" t="s">
        <v>12</v>
      </c>
      <c r="G110" s="2">
        <v>70</v>
      </c>
      <c r="H110" s="2"/>
    </row>
    <row r="111" spans="1:8" x14ac:dyDescent="0.25">
      <c r="A111" t="s">
        <v>8</v>
      </c>
      <c r="B111" s="1">
        <v>42446</v>
      </c>
      <c r="C111" s="1">
        <v>42447</v>
      </c>
      <c r="D111">
        <v>500</v>
      </c>
      <c r="E111" t="s">
        <v>11</v>
      </c>
      <c r="F111" t="s">
        <v>12</v>
      </c>
      <c r="G111" s="2">
        <v>22.18</v>
      </c>
      <c r="H111" s="2"/>
    </row>
    <row r="112" spans="1:8" x14ac:dyDescent="0.25">
      <c r="A112" t="s">
        <v>8</v>
      </c>
      <c r="B112" s="1">
        <v>42446</v>
      </c>
      <c r="C112" s="1">
        <v>42447</v>
      </c>
      <c r="D112">
        <v>9785</v>
      </c>
      <c r="E112" t="s">
        <v>55</v>
      </c>
      <c r="F112" t="s">
        <v>12</v>
      </c>
      <c r="G112" s="2">
        <v>57.98</v>
      </c>
      <c r="H112" s="2"/>
    </row>
    <row r="113" spans="1:8" x14ac:dyDescent="0.25">
      <c r="A113" t="s">
        <v>8</v>
      </c>
      <c r="B113" s="1">
        <v>42446</v>
      </c>
      <c r="C113" s="1">
        <v>42447</v>
      </c>
      <c r="D113">
        <v>9785</v>
      </c>
      <c r="E113" t="s">
        <v>32</v>
      </c>
      <c r="F113" t="s">
        <v>14</v>
      </c>
      <c r="G113" s="2">
        <v>4.93</v>
      </c>
      <c r="H113" s="2"/>
    </row>
    <row r="114" spans="1:8" x14ac:dyDescent="0.25">
      <c r="A114" t="s">
        <v>8</v>
      </c>
      <c r="B114" s="1">
        <v>42446</v>
      </c>
      <c r="C114" s="1">
        <v>42447</v>
      </c>
      <c r="D114">
        <v>9785</v>
      </c>
      <c r="E114" t="s">
        <v>87</v>
      </c>
      <c r="F114" t="s">
        <v>12</v>
      </c>
      <c r="G114" s="2">
        <v>4.12</v>
      </c>
      <c r="H114" s="2"/>
    </row>
    <row r="115" spans="1:8" x14ac:dyDescent="0.25">
      <c r="A115" t="s">
        <v>8</v>
      </c>
      <c r="B115" s="1">
        <v>42446</v>
      </c>
      <c r="C115" s="1">
        <v>42448</v>
      </c>
      <c r="D115">
        <v>9785</v>
      </c>
      <c r="E115" s="6" t="s">
        <v>35</v>
      </c>
      <c r="F115" s="6" t="s">
        <v>16</v>
      </c>
      <c r="G115" s="7">
        <v>20</v>
      </c>
      <c r="H115" s="2"/>
    </row>
    <row r="116" spans="1:8" x14ac:dyDescent="0.25">
      <c r="B116" s="1"/>
      <c r="C116" s="1"/>
      <c r="G116" s="2"/>
      <c r="H116" s="2"/>
    </row>
    <row r="117" spans="1:8" x14ac:dyDescent="0.25">
      <c r="B117" s="1"/>
      <c r="C117" s="1"/>
      <c r="G117" s="2"/>
      <c r="H117" s="2"/>
    </row>
    <row r="118" spans="1:8" x14ac:dyDescent="0.25">
      <c r="A118" t="s">
        <v>8</v>
      </c>
      <c r="B118" s="1">
        <v>42446</v>
      </c>
      <c r="C118" s="1">
        <v>42446</v>
      </c>
      <c r="D118">
        <v>500</v>
      </c>
      <c r="E118" t="s">
        <v>88</v>
      </c>
      <c r="F118" t="s">
        <v>44</v>
      </c>
      <c r="G118" s="2"/>
      <c r="H118" s="2">
        <v>-4800</v>
      </c>
    </row>
    <row r="119" spans="1:8" x14ac:dyDescent="0.25">
      <c r="A119" t="s">
        <v>8</v>
      </c>
      <c r="B119" s="1">
        <v>42445</v>
      </c>
      <c r="C119" s="1">
        <v>42446</v>
      </c>
      <c r="D119">
        <v>500</v>
      </c>
      <c r="E119" t="s">
        <v>89</v>
      </c>
      <c r="F119" t="s">
        <v>12</v>
      </c>
      <c r="G119" s="2">
        <v>39.450000000000003</v>
      </c>
      <c r="H119" s="2"/>
    </row>
    <row r="120" spans="1:8" x14ac:dyDescent="0.25">
      <c r="A120" t="s">
        <v>8</v>
      </c>
      <c r="B120" s="1">
        <v>42445</v>
      </c>
      <c r="C120" s="1">
        <v>42446</v>
      </c>
      <c r="D120">
        <v>500</v>
      </c>
      <c r="E120" t="s">
        <v>90</v>
      </c>
      <c r="F120" t="s">
        <v>16</v>
      </c>
      <c r="G120" s="2">
        <v>25</v>
      </c>
      <c r="H120" s="2"/>
    </row>
    <row r="121" spans="1:8" x14ac:dyDescent="0.25">
      <c r="A121" t="s">
        <v>8</v>
      </c>
      <c r="B121" s="1">
        <v>42445</v>
      </c>
      <c r="C121" s="1">
        <v>42446</v>
      </c>
      <c r="D121">
        <v>9785</v>
      </c>
      <c r="E121" t="s">
        <v>56</v>
      </c>
      <c r="F121" t="s">
        <v>14</v>
      </c>
      <c r="G121" s="2">
        <v>3.13</v>
      </c>
      <c r="H121" s="2"/>
    </row>
    <row r="122" spans="1:8" x14ac:dyDescent="0.25">
      <c r="A122" t="s">
        <v>8</v>
      </c>
      <c r="B122" s="1">
        <v>42445</v>
      </c>
      <c r="C122" s="1">
        <v>42446</v>
      </c>
      <c r="D122">
        <v>9785</v>
      </c>
      <c r="E122" t="s">
        <v>55</v>
      </c>
      <c r="F122" t="s">
        <v>12</v>
      </c>
      <c r="G122" s="2">
        <v>69.900000000000006</v>
      </c>
      <c r="H122" s="2"/>
    </row>
    <row r="123" spans="1:8" x14ac:dyDescent="0.25">
      <c r="A123" t="s">
        <v>8</v>
      </c>
      <c r="B123" s="1">
        <v>42445</v>
      </c>
      <c r="C123" s="1">
        <v>42446</v>
      </c>
      <c r="D123">
        <v>9785</v>
      </c>
      <c r="E123" t="s">
        <v>23</v>
      </c>
      <c r="F123" t="s">
        <v>12</v>
      </c>
      <c r="G123" s="2">
        <v>8.59</v>
      </c>
      <c r="H123" s="2"/>
    </row>
  </sheetData>
  <autoFilter ref="A1:H12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Transactions-Download-04-15-201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cp:lastPrinted>2016-04-15T20:48:55Z</cp:lastPrinted>
  <dcterms:created xsi:type="dcterms:W3CDTF">2016-04-15T18:29:19Z</dcterms:created>
  <dcterms:modified xsi:type="dcterms:W3CDTF">2016-04-15T20:49:42Z</dcterms:modified>
</cp:coreProperties>
</file>