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54D37E93-1DC7-4DC0-AB48-4D039E72B5EF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6" i="1" l="1"/>
  <c r="L26" i="1" s="1"/>
  <c r="H29" i="1"/>
  <c r="K30" i="1" s="1"/>
  <c r="L30" i="1" s="1"/>
  <c r="D29" i="1"/>
  <c r="H23" i="1"/>
  <c r="K24" i="1" s="1"/>
  <c r="L24" i="1" s="1"/>
  <c r="H22" i="1"/>
  <c r="K23" i="1" s="1"/>
  <c r="L23" i="1" s="1"/>
  <c r="H21" i="1"/>
  <c r="L31" i="1" s="1"/>
  <c r="D24" i="1"/>
  <c r="D23" i="1"/>
  <c r="D22" i="1"/>
  <c r="D21" i="1"/>
  <c r="H17" i="1"/>
  <c r="H16" i="1"/>
  <c r="H15" i="1"/>
  <c r="L28" i="1" s="1"/>
  <c r="H14" i="1"/>
  <c r="L21" i="1" s="1"/>
  <c r="D18" i="1"/>
  <c r="D17" i="1"/>
  <c r="D16" i="1"/>
  <c r="D15" i="1"/>
  <c r="D14" i="1"/>
  <c r="K25" i="1" l="1"/>
  <c r="L25" i="1" s="1"/>
  <c r="K29" i="1"/>
  <c r="L29" i="1" s="1"/>
  <c r="L27" i="1"/>
  <c r="K20" i="1"/>
  <c r="L20" i="1" s="1"/>
  <c r="K22" i="1"/>
  <c r="L22" i="1" s="1"/>
</calcChain>
</file>

<file path=xl/sharedStrings.xml><?xml version="1.0" encoding="utf-8"?>
<sst xmlns="http://schemas.openxmlformats.org/spreadsheetml/2006/main" count="61" uniqueCount="38">
  <si>
    <t>News</t>
    <phoneticPr fontId="1" type="noConversion"/>
  </si>
  <si>
    <t>Finance</t>
    <phoneticPr fontId="1" type="noConversion"/>
  </si>
  <si>
    <t>Sports</t>
    <phoneticPr fontId="1" type="noConversion"/>
  </si>
  <si>
    <t>Arts</t>
    <phoneticPr fontId="1" type="noConversion"/>
  </si>
  <si>
    <t>Entertainment</t>
    <phoneticPr fontId="1" type="noConversion"/>
  </si>
  <si>
    <t>Session ID</t>
    <phoneticPr fontId="1" type="noConversion"/>
  </si>
  <si>
    <t>候选1-项集C1</t>
    <phoneticPr fontId="1" type="noConversion"/>
  </si>
  <si>
    <t>频繁1-项集L1</t>
    <phoneticPr fontId="1" type="noConversion"/>
  </si>
  <si>
    <t>支持度</t>
    <phoneticPr fontId="1" type="noConversion"/>
  </si>
  <si>
    <t>项集</t>
    <phoneticPr fontId="1" type="noConversion"/>
  </si>
  <si>
    <t>最小支持度0.2</t>
    <phoneticPr fontId="1" type="noConversion"/>
  </si>
  <si>
    <t>最小置信度0.8</t>
    <phoneticPr fontId="1" type="noConversion"/>
  </si>
  <si>
    <t>候选2-项集C2</t>
    <phoneticPr fontId="1" type="noConversion"/>
  </si>
  <si>
    <t>NF</t>
    <phoneticPr fontId="1" type="noConversion"/>
  </si>
  <si>
    <t>NS</t>
    <phoneticPr fontId="1" type="noConversion"/>
  </si>
  <si>
    <t>NA</t>
    <phoneticPr fontId="1" type="noConversion"/>
  </si>
  <si>
    <t>FS</t>
    <phoneticPr fontId="1" type="noConversion"/>
  </si>
  <si>
    <t>FA</t>
    <phoneticPr fontId="1" type="noConversion"/>
  </si>
  <si>
    <t>SA</t>
    <phoneticPr fontId="1" type="noConversion"/>
  </si>
  <si>
    <t>频繁2-项集L2</t>
    <phoneticPr fontId="1" type="noConversion"/>
  </si>
  <si>
    <t>候选3-项集C3</t>
    <phoneticPr fontId="1" type="noConversion"/>
  </si>
  <si>
    <t>NFS</t>
    <phoneticPr fontId="1" type="noConversion"/>
  </si>
  <si>
    <t>频繁3-项集L3</t>
    <phoneticPr fontId="1" type="noConversion"/>
  </si>
  <si>
    <t>关联规则</t>
    <phoneticPr fontId="1" type="noConversion"/>
  </si>
  <si>
    <t>置信度</t>
    <phoneticPr fontId="1" type="noConversion"/>
  </si>
  <si>
    <t>提升度</t>
    <phoneticPr fontId="1" type="noConversion"/>
  </si>
  <si>
    <r>
      <t xml:space="preserve">(N) </t>
    </r>
    <r>
      <rPr>
        <b/>
        <sz val="11"/>
        <color theme="1"/>
        <rFont val="等线"/>
        <family val="3"/>
        <charset val="134"/>
      </rPr>
      <t xml:space="preserve">→ </t>
    </r>
    <r>
      <rPr>
        <b/>
        <sz val="11"/>
        <color theme="1"/>
        <rFont val="等线"/>
        <family val="3"/>
        <charset val="134"/>
        <scheme val="minor"/>
      </rPr>
      <t>(F)</t>
    </r>
    <phoneticPr fontId="1" type="noConversion"/>
  </si>
  <si>
    <r>
      <t xml:space="preserve">(N) </t>
    </r>
    <r>
      <rPr>
        <b/>
        <sz val="11"/>
        <color theme="1"/>
        <rFont val="等线"/>
        <family val="3"/>
        <charset val="134"/>
      </rPr>
      <t xml:space="preserve">→ </t>
    </r>
    <r>
      <rPr>
        <b/>
        <sz val="11"/>
        <color theme="1"/>
        <rFont val="等线"/>
        <family val="3"/>
        <charset val="134"/>
        <scheme val="minor"/>
      </rPr>
      <t>(S)</t>
    </r>
    <phoneticPr fontId="1" type="noConversion"/>
  </si>
  <si>
    <r>
      <t xml:space="preserve">(F) </t>
    </r>
    <r>
      <rPr>
        <b/>
        <sz val="11"/>
        <color theme="1"/>
        <rFont val="等线"/>
        <family val="3"/>
        <charset val="134"/>
      </rPr>
      <t xml:space="preserve">→ </t>
    </r>
    <r>
      <rPr>
        <b/>
        <sz val="11"/>
        <color theme="1"/>
        <rFont val="等线"/>
        <family val="3"/>
        <charset val="134"/>
        <scheme val="minor"/>
      </rPr>
      <t>(S)</t>
    </r>
    <phoneticPr fontId="1" type="noConversion"/>
  </si>
  <si>
    <r>
      <t xml:space="preserve">(F) </t>
    </r>
    <r>
      <rPr>
        <b/>
        <sz val="11"/>
        <color theme="1"/>
        <rFont val="等线"/>
        <family val="3"/>
        <charset val="134"/>
      </rPr>
      <t xml:space="preserve">→ </t>
    </r>
    <r>
      <rPr>
        <b/>
        <sz val="11"/>
        <color theme="1"/>
        <rFont val="等线"/>
        <family val="3"/>
        <charset val="134"/>
        <scheme val="minor"/>
      </rPr>
      <t>(N)</t>
    </r>
    <phoneticPr fontId="1" type="noConversion"/>
  </si>
  <si>
    <r>
      <t xml:space="preserve">(S) </t>
    </r>
    <r>
      <rPr>
        <b/>
        <sz val="11"/>
        <color theme="1"/>
        <rFont val="等线"/>
        <family val="3"/>
        <charset val="134"/>
      </rPr>
      <t xml:space="preserve">→ </t>
    </r>
    <r>
      <rPr>
        <b/>
        <sz val="11"/>
        <color theme="1"/>
        <rFont val="等线"/>
        <family val="3"/>
        <charset val="134"/>
        <scheme val="minor"/>
      </rPr>
      <t>(N)</t>
    </r>
    <phoneticPr fontId="1" type="noConversion"/>
  </si>
  <si>
    <r>
      <t xml:space="preserve">(S) </t>
    </r>
    <r>
      <rPr>
        <b/>
        <sz val="11"/>
        <color theme="1"/>
        <rFont val="等线"/>
        <family val="3"/>
        <charset val="134"/>
      </rPr>
      <t xml:space="preserve">→ </t>
    </r>
    <r>
      <rPr>
        <b/>
        <sz val="11"/>
        <color theme="1"/>
        <rFont val="等线"/>
        <family val="3"/>
        <charset val="134"/>
        <scheme val="minor"/>
      </rPr>
      <t>(F)</t>
    </r>
    <phoneticPr fontId="1" type="noConversion"/>
  </si>
  <si>
    <r>
      <t xml:space="preserve">(NF) </t>
    </r>
    <r>
      <rPr>
        <b/>
        <sz val="11"/>
        <color theme="1"/>
        <rFont val="等线"/>
        <family val="3"/>
        <charset val="134"/>
      </rPr>
      <t xml:space="preserve">→ </t>
    </r>
    <r>
      <rPr>
        <b/>
        <sz val="11"/>
        <color theme="1"/>
        <rFont val="等线"/>
        <family val="3"/>
        <charset val="134"/>
        <scheme val="minor"/>
      </rPr>
      <t>(S)</t>
    </r>
    <phoneticPr fontId="1" type="noConversion"/>
  </si>
  <si>
    <r>
      <t xml:space="preserve">(FS) </t>
    </r>
    <r>
      <rPr>
        <b/>
        <sz val="11"/>
        <color theme="1"/>
        <rFont val="等线"/>
        <family val="3"/>
        <charset val="134"/>
      </rPr>
      <t xml:space="preserve">→ </t>
    </r>
    <r>
      <rPr>
        <b/>
        <sz val="11"/>
        <color theme="1"/>
        <rFont val="等线"/>
        <family val="3"/>
        <charset val="134"/>
        <scheme val="minor"/>
      </rPr>
      <t>(N)</t>
    </r>
    <phoneticPr fontId="1" type="noConversion"/>
  </si>
  <si>
    <r>
      <t xml:space="preserve">(NS) </t>
    </r>
    <r>
      <rPr>
        <b/>
        <sz val="11"/>
        <color theme="1"/>
        <rFont val="等线"/>
        <family val="3"/>
        <charset val="134"/>
      </rPr>
      <t xml:space="preserve">→ </t>
    </r>
    <r>
      <rPr>
        <b/>
        <sz val="11"/>
        <color theme="1"/>
        <rFont val="等线"/>
        <family val="3"/>
        <charset val="134"/>
        <scheme val="minor"/>
      </rPr>
      <t>(F)</t>
    </r>
    <phoneticPr fontId="1" type="noConversion"/>
  </si>
  <si>
    <r>
      <t xml:space="preserve">(N) </t>
    </r>
    <r>
      <rPr>
        <b/>
        <sz val="11"/>
        <color theme="1"/>
        <rFont val="等线"/>
        <family val="3"/>
        <charset val="134"/>
      </rPr>
      <t xml:space="preserve">→ </t>
    </r>
    <r>
      <rPr>
        <b/>
        <sz val="11"/>
        <color theme="1"/>
        <rFont val="等线"/>
        <family val="3"/>
        <charset val="134"/>
        <scheme val="minor"/>
      </rPr>
      <t>(FS)</t>
    </r>
    <phoneticPr fontId="1" type="noConversion"/>
  </si>
  <si>
    <r>
      <t xml:space="preserve">(F) </t>
    </r>
    <r>
      <rPr>
        <b/>
        <sz val="11"/>
        <color theme="1"/>
        <rFont val="等线"/>
        <family val="3"/>
        <charset val="134"/>
      </rPr>
      <t xml:space="preserve">→ </t>
    </r>
    <r>
      <rPr>
        <b/>
        <sz val="11"/>
        <color theme="1"/>
        <rFont val="等线"/>
        <family val="3"/>
        <charset val="134"/>
        <scheme val="minor"/>
      </rPr>
      <t>(NS)</t>
    </r>
    <phoneticPr fontId="1" type="noConversion"/>
  </si>
  <si>
    <r>
      <t xml:space="preserve">(S) </t>
    </r>
    <r>
      <rPr>
        <b/>
        <sz val="11"/>
        <color theme="1"/>
        <rFont val="等线"/>
        <family val="3"/>
        <charset val="134"/>
      </rPr>
      <t xml:space="preserve">→ </t>
    </r>
    <r>
      <rPr>
        <b/>
        <sz val="11"/>
        <color theme="1"/>
        <rFont val="等线"/>
        <family val="3"/>
        <charset val="134"/>
        <scheme val="minor"/>
      </rPr>
      <t>(NF)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</si>
</sst>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1"/>
  <sheetViews>
    <sheetView tabSelected="1" workbookViewId="0">
      <selection activeCell="G33" sqref="G33"/>
    </sheetView>
  </sheetViews>
  <sheetFormatPr defaultRowHeight="14" x14ac:dyDescent="0.3"/>
  <cols>
    <col min="2" max="2" width="14" customWidth="1"/>
    <col min="3" max="3" width="12.6640625" customWidth="1"/>
    <col min="4" max="4" width="10.1640625" customWidth="1"/>
    <col min="5" max="5" width="10.6640625" customWidth="1"/>
    <col min="6" max="6" width="13.1640625" customWidth="1"/>
    <col min="7" max="7" width="12.6640625" customWidth="1"/>
    <col min="10" max="10" width="12.6640625" style="5" customWidth="1"/>
    <col min="11" max="11" width="11.4140625" customWidth="1"/>
    <col min="12" max="12" width="11.33203125" customWidth="1"/>
  </cols>
  <sheetData>
    <row r="3" spans="2:8" x14ac:dyDescent="0.3">
      <c r="B3" s="1" t="s">
        <v>5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</row>
    <row r="4" spans="2:8" x14ac:dyDescent="0.3">
      <c r="B4" s="1">
        <v>1</v>
      </c>
      <c r="C4" s="1">
        <v>1</v>
      </c>
      <c r="D4" s="1">
        <v>1</v>
      </c>
      <c r="E4" s="1">
        <v>0</v>
      </c>
      <c r="F4" s="1">
        <v>0</v>
      </c>
      <c r="G4" s="1">
        <v>0</v>
      </c>
    </row>
    <row r="5" spans="2:8" x14ac:dyDescent="0.3">
      <c r="B5" s="1">
        <v>2</v>
      </c>
      <c r="C5" s="1">
        <v>1</v>
      </c>
      <c r="D5" s="1">
        <v>1</v>
      </c>
      <c r="E5" s="1">
        <v>0</v>
      </c>
      <c r="F5" s="1">
        <v>0</v>
      </c>
      <c r="G5" s="1">
        <v>0</v>
      </c>
    </row>
    <row r="6" spans="2:8" x14ac:dyDescent="0.3">
      <c r="B6" s="1">
        <v>3</v>
      </c>
      <c r="C6" s="1">
        <v>1</v>
      </c>
      <c r="D6" s="1">
        <v>1</v>
      </c>
      <c r="E6" s="1">
        <v>1</v>
      </c>
      <c r="F6" s="1">
        <v>0</v>
      </c>
      <c r="G6" s="1">
        <v>0</v>
      </c>
    </row>
    <row r="7" spans="2:8" x14ac:dyDescent="0.3">
      <c r="B7" s="1">
        <v>4</v>
      </c>
      <c r="C7" s="1">
        <v>0</v>
      </c>
      <c r="D7" s="1">
        <v>0</v>
      </c>
      <c r="E7" s="1">
        <v>0</v>
      </c>
      <c r="F7" s="1">
        <v>1</v>
      </c>
      <c r="G7" s="1">
        <v>0</v>
      </c>
    </row>
    <row r="8" spans="2:8" x14ac:dyDescent="0.3">
      <c r="B8" s="1">
        <v>5</v>
      </c>
      <c r="C8" s="1">
        <v>1</v>
      </c>
      <c r="D8" s="1">
        <v>1</v>
      </c>
      <c r="E8" s="1">
        <v>1</v>
      </c>
      <c r="F8" s="1">
        <v>0</v>
      </c>
      <c r="G8" s="1">
        <v>0</v>
      </c>
    </row>
    <row r="9" spans="2:8" x14ac:dyDescent="0.3">
      <c r="B9" s="1">
        <v>6</v>
      </c>
      <c r="C9" s="1">
        <v>1</v>
      </c>
      <c r="D9" s="1">
        <v>0</v>
      </c>
      <c r="E9" s="1">
        <v>0</v>
      </c>
      <c r="F9" s="1">
        <v>1</v>
      </c>
      <c r="G9" s="1">
        <v>1</v>
      </c>
    </row>
    <row r="11" spans="2:8" x14ac:dyDescent="0.3">
      <c r="F11" s="4" t="s">
        <v>10</v>
      </c>
      <c r="G11" s="4" t="s">
        <v>11</v>
      </c>
    </row>
    <row r="13" spans="2:8" x14ac:dyDescent="0.3">
      <c r="B13" s="2" t="s">
        <v>6</v>
      </c>
      <c r="C13" s="2" t="s">
        <v>9</v>
      </c>
      <c r="D13" s="2" t="s">
        <v>8</v>
      </c>
      <c r="F13" s="2" t="s">
        <v>7</v>
      </c>
      <c r="G13" s="2" t="s">
        <v>9</v>
      </c>
      <c r="H13" s="2" t="s">
        <v>8</v>
      </c>
    </row>
    <row r="14" spans="2:8" x14ac:dyDescent="0.3">
      <c r="B14" s="3"/>
      <c r="C14" s="2" t="s">
        <v>0</v>
      </c>
      <c r="D14" s="3">
        <f>5/6</f>
        <v>0.83333333333333337</v>
      </c>
      <c r="G14" s="2" t="s">
        <v>0</v>
      </c>
      <c r="H14" s="3">
        <f>5/6</f>
        <v>0.83333333333333337</v>
      </c>
    </row>
    <row r="15" spans="2:8" x14ac:dyDescent="0.3">
      <c r="B15" s="3"/>
      <c r="C15" s="2" t="s">
        <v>1</v>
      </c>
      <c r="D15" s="3">
        <f>4/6</f>
        <v>0.66666666666666663</v>
      </c>
      <c r="G15" s="2" t="s">
        <v>1</v>
      </c>
      <c r="H15" s="3">
        <f>4/6</f>
        <v>0.66666666666666663</v>
      </c>
    </row>
    <row r="16" spans="2:8" x14ac:dyDescent="0.3">
      <c r="B16" s="3"/>
      <c r="C16" s="2" t="s">
        <v>2</v>
      </c>
      <c r="D16" s="3">
        <f>2/6</f>
        <v>0.33333333333333331</v>
      </c>
      <c r="G16" s="2" t="s">
        <v>2</v>
      </c>
      <c r="H16" s="3">
        <f>2/6</f>
        <v>0.33333333333333331</v>
      </c>
    </row>
    <row r="17" spans="2:12" x14ac:dyDescent="0.3">
      <c r="B17" s="3"/>
      <c r="C17" s="2" t="s">
        <v>3</v>
      </c>
      <c r="D17" s="3">
        <f>2/6</f>
        <v>0.33333333333333331</v>
      </c>
      <c r="G17" s="2" t="s">
        <v>3</v>
      </c>
      <c r="H17" s="3">
        <f>2/6</f>
        <v>0.33333333333333331</v>
      </c>
    </row>
    <row r="18" spans="2:12" x14ac:dyDescent="0.3">
      <c r="B18" s="3"/>
      <c r="C18" s="2" t="s">
        <v>4</v>
      </c>
      <c r="D18" s="3">
        <f>1/6</f>
        <v>0.16666666666666666</v>
      </c>
    </row>
    <row r="19" spans="2:12" x14ac:dyDescent="0.3">
      <c r="J19" s="1" t="s">
        <v>23</v>
      </c>
      <c r="K19" s="1" t="s">
        <v>24</v>
      </c>
      <c r="L19" s="1" t="s">
        <v>25</v>
      </c>
    </row>
    <row r="20" spans="2:12" x14ac:dyDescent="0.3">
      <c r="B20" s="2" t="s">
        <v>12</v>
      </c>
      <c r="C20" s="2" t="s">
        <v>9</v>
      </c>
      <c r="D20" s="2" t="s">
        <v>8</v>
      </c>
      <c r="F20" s="2" t="s">
        <v>19</v>
      </c>
      <c r="G20" s="2" t="s">
        <v>9</v>
      </c>
      <c r="H20" s="2" t="s">
        <v>8</v>
      </c>
      <c r="J20" s="1" t="s">
        <v>26</v>
      </c>
      <c r="K20" s="1">
        <f>D21/D14</f>
        <v>0.79999999999999993</v>
      </c>
      <c r="L20" s="1">
        <f>K20/H15</f>
        <v>1.2</v>
      </c>
    </row>
    <row r="21" spans="2:12" x14ac:dyDescent="0.3">
      <c r="B21" s="3"/>
      <c r="C21" s="2" t="s">
        <v>13</v>
      </c>
      <c r="D21" s="3">
        <f>4/6</f>
        <v>0.66666666666666663</v>
      </c>
      <c r="G21" s="2" t="s">
        <v>13</v>
      </c>
      <c r="H21" s="3">
        <f>4/6</f>
        <v>0.66666666666666663</v>
      </c>
      <c r="J21" s="1" t="s">
        <v>29</v>
      </c>
      <c r="K21" s="1">
        <v>1</v>
      </c>
      <c r="L21" s="1">
        <f>K21/H14</f>
        <v>1.2</v>
      </c>
    </row>
    <row r="22" spans="2:12" x14ac:dyDescent="0.3">
      <c r="B22" s="3"/>
      <c r="C22" s="2" t="s">
        <v>14</v>
      </c>
      <c r="D22" s="3">
        <f>2/6</f>
        <v>0.33333333333333331</v>
      </c>
      <c r="G22" s="2" t="s">
        <v>14</v>
      </c>
      <c r="H22" s="3">
        <f>2/6</f>
        <v>0.33333333333333331</v>
      </c>
      <c r="J22" s="1" t="s">
        <v>27</v>
      </c>
      <c r="K22" s="1">
        <f>H22/H14</f>
        <v>0.39999999999999997</v>
      </c>
      <c r="L22" s="1">
        <f>K22/H16</f>
        <v>1.2</v>
      </c>
    </row>
    <row r="23" spans="2:12" x14ac:dyDescent="0.3">
      <c r="B23" s="3"/>
      <c r="C23" s="2" t="s">
        <v>15</v>
      </c>
      <c r="D23" s="3">
        <f>1/6</f>
        <v>0.16666666666666666</v>
      </c>
      <c r="G23" s="2" t="s">
        <v>16</v>
      </c>
      <c r="H23" s="3">
        <f>2/6</f>
        <v>0.33333333333333331</v>
      </c>
      <c r="J23" s="1" t="s">
        <v>30</v>
      </c>
      <c r="K23" s="1">
        <f>H22/H16</f>
        <v>1</v>
      </c>
      <c r="L23" s="1">
        <f>K23/H14</f>
        <v>1.2</v>
      </c>
    </row>
    <row r="24" spans="2:12" x14ac:dyDescent="0.3">
      <c r="B24" s="3"/>
      <c r="C24" s="2" t="s">
        <v>16</v>
      </c>
      <c r="D24" s="3">
        <f>2/6</f>
        <v>0.33333333333333331</v>
      </c>
      <c r="J24" s="1" t="s">
        <v>28</v>
      </c>
      <c r="K24" s="1">
        <f>H23/H15</f>
        <v>0.5</v>
      </c>
      <c r="L24" s="1">
        <f>K24/H16</f>
        <v>1.5</v>
      </c>
    </row>
    <row r="25" spans="2:12" x14ac:dyDescent="0.3">
      <c r="B25" s="3"/>
      <c r="C25" s="2" t="s">
        <v>17</v>
      </c>
      <c r="D25" s="3">
        <v>0</v>
      </c>
      <c r="J25" s="1" t="s">
        <v>31</v>
      </c>
      <c r="K25" s="1">
        <f>H23/H16</f>
        <v>1</v>
      </c>
      <c r="L25" s="1">
        <f>K25/H15</f>
        <v>1.5</v>
      </c>
    </row>
    <row r="26" spans="2:12" x14ac:dyDescent="0.3">
      <c r="B26" s="3"/>
      <c r="C26" s="2" t="s">
        <v>18</v>
      </c>
      <c r="D26" s="3">
        <v>0</v>
      </c>
      <c r="J26" s="1" t="s">
        <v>32</v>
      </c>
      <c r="K26" s="1">
        <f>H29/H21</f>
        <v>0.5</v>
      </c>
      <c r="L26" s="1">
        <f>K26/H16</f>
        <v>1.5</v>
      </c>
    </row>
    <row r="27" spans="2:12" x14ac:dyDescent="0.3">
      <c r="J27" s="1" t="s">
        <v>33</v>
      </c>
      <c r="K27" s="1">
        <v>1</v>
      </c>
      <c r="L27" s="1">
        <f>K27/H14</f>
        <v>1.2</v>
      </c>
    </row>
    <row r="28" spans="2:12" x14ac:dyDescent="0.3">
      <c r="B28" s="2" t="s">
        <v>20</v>
      </c>
      <c r="C28" s="2" t="s">
        <v>9</v>
      </c>
      <c r="D28" s="2" t="s">
        <v>8</v>
      </c>
      <c r="F28" s="2" t="s">
        <v>22</v>
      </c>
      <c r="G28" s="2" t="s">
        <v>9</v>
      </c>
      <c r="H28" s="2" t="s">
        <v>8</v>
      </c>
      <c r="J28" s="1" t="s">
        <v>34</v>
      </c>
      <c r="K28" s="1">
        <v>1</v>
      </c>
      <c r="L28" s="1">
        <f>K28/H15</f>
        <v>1.5</v>
      </c>
    </row>
    <row r="29" spans="2:12" x14ac:dyDescent="0.3">
      <c r="B29" s="3"/>
      <c r="C29" s="2" t="s">
        <v>21</v>
      </c>
      <c r="D29" s="3">
        <f>2/6</f>
        <v>0.33333333333333331</v>
      </c>
      <c r="G29" s="2" t="s">
        <v>21</v>
      </c>
      <c r="H29" s="3">
        <f>2/6</f>
        <v>0.33333333333333331</v>
      </c>
      <c r="J29" s="1" t="s">
        <v>35</v>
      </c>
      <c r="K29" s="1">
        <f>H29/H14</f>
        <v>0.39999999999999997</v>
      </c>
      <c r="L29" s="1">
        <f>K29/H23</f>
        <v>1.2</v>
      </c>
    </row>
    <row r="30" spans="2:12" x14ac:dyDescent="0.3">
      <c r="J30" s="1" t="s">
        <v>36</v>
      </c>
      <c r="K30" s="1">
        <f>H29/H15</f>
        <v>0.5</v>
      </c>
      <c r="L30" s="1">
        <f>K30/H22</f>
        <v>1.5</v>
      </c>
    </row>
    <row r="31" spans="2:12" x14ac:dyDescent="0.3">
      <c r="J31" s="1" t="s">
        <v>37</v>
      </c>
      <c r="K31" s="1">
        <v>1</v>
      </c>
      <c r="L31" s="1">
        <f>K31/H21</f>
        <v>1.5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2019-07-08T03:44:46Z</dcterms:modified>
</cp:coreProperties>
</file>