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sjk\"/>
    </mc:Choice>
  </mc:AlternateContent>
  <xr:revisionPtr revIDLastSave="0" documentId="13_ncr:1_{D46BAA06-6501-4F78-B4A1-8982222D08FE}" xr6:coauthVersionLast="41" xr6:coauthVersionMax="43" xr10:uidLastSave="{00000000-0000-0000-0000-000000000000}"/>
  <bookViews>
    <workbookView xWindow="-108" yWindow="-108" windowWidth="20376" windowHeight="12360" xr2:uid="{FCB3E691-8D14-451C-8CA8-7546984B96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F3" i="1"/>
  <c r="O2" i="1" l="1"/>
  <c r="O3" i="1"/>
  <c r="B4" i="1"/>
  <c r="B3" i="1"/>
  <c r="W2" i="1" l="1"/>
  <c r="W3" i="1"/>
  <c r="K2" i="1"/>
  <c r="K3" i="1"/>
  <c r="H2" i="1"/>
  <c r="H3" i="1"/>
  <c r="T2" i="1"/>
  <c r="T3" i="1"/>
  <c r="P2" i="1"/>
  <c r="P3" i="1"/>
  <c r="S2" i="1" l="1"/>
  <c r="S3" i="1"/>
  <c r="B1" i="1"/>
  <c r="B2" i="1"/>
  <c r="G3" i="1" l="1"/>
  <c r="I3" i="1"/>
  <c r="J3" i="1"/>
  <c r="L3" i="1"/>
  <c r="M3" i="1"/>
  <c r="N3" i="1"/>
  <c r="Q3" i="1"/>
  <c r="R3" i="1"/>
  <c r="U3" i="1"/>
  <c r="V3" i="1"/>
  <c r="G2" i="1"/>
  <c r="I2" i="1"/>
  <c r="J2" i="1"/>
  <c r="L2" i="1"/>
  <c r="M2" i="1"/>
  <c r="N2" i="1"/>
  <c r="Q2" i="1"/>
  <c r="R2" i="1"/>
  <c r="U2" i="1"/>
  <c r="V2" i="1"/>
  <c r="F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BroMynn</author>
  </authors>
  <commentList>
    <comment ref="C51" authorId="0" shapeId="0" xr:uid="{362596E7-D85E-4A73-99E6-79D152BC11EB}">
      <text>
        <r>
          <rPr>
            <b/>
            <sz val="9"/>
            <color indexed="81"/>
            <rFont val="Tahoma"/>
            <family val="2"/>
          </rPr>
          <t>BroMynn:</t>
        </r>
        <r>
          <rPr>
            <sz val="9"/>
            <color indexed="81"/>
            <rFont val="Tahoma"/>
            <family val="2"/>
          </rPr>
          <t xml:space="preserve">
Vector + QBU</t>
        </r>
      </text>
    </comment>
    <comment ref="C65" authorId="0" shapeId="0" xr:uid="{738CA072-23D3-42CF-8F05-8A00A1AACAB9}">
      <text>
        <r>
          <rPr>
            <b/>
            <sz val="9"/>
            <color indexed="81"/>
            <rFont val="Tahoma"/>
            <family val="2"/>
          </rPr>
          <t>BroMynn:</t>
        </r>
        <r>
          <rPr>
            <sz val="9"/>
            <color indexed="81"/>
            <rFont val="Tahoma"/>
            <family val="2"/>
          </rPr>
          <t xml:space="preserve">
Vector + SLR</t>
        </r>
      </text>
    </comment>
  </commentList>
</comments>
</file>

<file path=xl/sharedStrings.xml><?xml version="1.0" encoding="utf-8"?>
<sst xmlns="http://schemas.openxmlformats.org/spreadsheetml/2006/main" count="127" uniqueCount="30">
  <si>
    <t>순위</t>
    <phoneticPr fontId="1" type="noConversion"/>
  </si>
  <si>
    <t>사망</t>
    <phoneticPr fontId="1" type="noConversion"/>
  </si>
  <si>
    <t>M416</t>
    <phoneticPr fontId="1" type="noConversion"/>
  </si>
  <si>
    <t>사망거리</t>
    <phoneticPr fontId="1" type="noConversion"/>
  </si>
  <si>
    <t>사녹</t>
    <phoneticPr fontId="1" type="noConversion"/>
  </si>
  <si>
    <t>Vector</t>
    <phoneticPr fontId="1" type="noConversion"/>
  </si>
  <si>
    <t>QBZ</t>
    <phoneticPr fontId="1" type="noConversion"/>
  </si>
  <si>
    <t>Mk14</t>
    <phoneticPr fontId="1" type="noConversion"/>
  </si>
  <si>
    <t>수류탄</t>
    <phoneticPr fontId="1" type="noConversion"/>
  </si>
  <si>
    <t>UMP</t>
    <phoneticPr fontId="1" type="noConversion"/>
  </si>
  <si>
    <t>S1897</t>
    <phoneticPr fontId="1" type="noConversion"/>
  </si>
  <si>
    <t>Skorpion</t>
    <phoneticPr fontId="1" type="noConversion"/>
  </si>
  <si>
    <t>AKM</t>
    <phoneticPr fontId="1" type="noConversion"/>
  </si>
  <si>
    <t>QBU</t>
    <phoneticPr fontId="1" type="noConversion"/>
  </si>
  <si>
    <t>M24</t>
    <phoneticPr fontId="1" type="noConversion"/>
  </si>
  <si>
    <t>SKS</t>
    <phoneticPr fontId="1" type="noConversion"/>
  </si>
  <si>
    <t>VSS</t>
    <phoneticPr fontId="1" type="noConversion"/>
  </si>
  <si>
    <t>KDA</t>
    <phoneticPr fontId="1" type="noConversion"/>
  </si>
  <si>
    <t>M16A4</t>
    <phoneticPr fontId="1" type="noConversion"/>
  </si>
  <si>
    <t>KDA 마진</t>
    <phoneticPr fontId="1" type="noConversion"/>
  </si>
  <si>
    <t>Kar98k</t>
    <phoneticPr fontId="1" type="noConversion"/>
  </si>
  <si>
    <t>M249</t>
    <phoneticPr fontId="1" type="noConversion"/>
  </si>
  <si>
    <t>S686</t>
    <phoneticPr fontId="1" type="noConversion"/>
  </si>
  <si>
    <t>TOP 10</t>
    <phoneticPr fontId="1" type="noConversion"/>
  </si>
  <si>
    <t>에란겔</t>
    <phoneticPr fontId="1" type="noConversion"/>
  </si>
  <si>
    <t>SLR</t>
    <phoneticPr fontId="1" type="noConversion"/>
  </si>
  <si>
    <t>Beryl</t>
    <phoneticPr fontId="1" type="noConversion"/>
  </si>
  <si>
    <t>Uzi</t>
    <phoneticPr fontId="1" type="noConversion"/>
  </si>
  <si>
    <t>추락</t>
    <phoneticPr fontId="1" type="noConversion"/>
  </si>
  <si>
    <t>평균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</si>
</sst>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F7CCA-5680-4A1E-B8E6-6DE0D6242A69}">
  <dimension ref="A1:Y85"/>
  <sheetViews>
    <sheetView tabSelected="1" zoomScale="70" zoomScaleNormal="70" workbookViewId="0">
      <pane ySplit="4" topLeftCell="A5" activePane="bottomLeft" state="frozen"/>
      <selection pane="bottomLeft" activeCell="E4" sqref="E4"/>
    </sheetView>
  </sheetViews>
  <sheetFormatPr defaultRowHeight="17.399999999999999" x14ac:dyDescent="0.4"/>
  <cols>
    <col min="1" max="1" width="11.09765625" style="1" bestFit="1" customWidth="1"/>
    <col min="2" max="2" width="7.8984375" style="1" customWidth="1"/>
    <col min="3" max="5" width="9" style="1"/>
    <col min="6" max="25" width="7.59765625" style="1" customWidth="1"/>
    <col min="26" max="29" width="7.59765625" customWidth="1"/>
  </cols>
  <sheetData>
    <row r="1" spans="1:23" x14ac:dyDescent="0.4">
      <c r="A1" s="1" t="s">
        <v>17</v>
      </c>
      <c r="B1" s="3">
        <f>COUNTA(F5:AF1001)/COUNTA(D5:D1001)</f>
        <v>1.1200000000000001</v>
      </c>
      <c r="C1" s="1" t="s">
        <v>0</v>
      </c>
      <c r="D1" s="1" t="s">
        <v>1</v>
      </c>
      <c r="E1" s="1" t="s">
        <v>3</v>
      </c>
      <c r="F1" s="6" t="s">
        <v>5</v>
      </c>
      <c r="G1" s="6" t="s">
        <v>9</v>
      </c>
      <c r="H1" s="6" t="s">
        <v>27</v>
      </c>
      <c r="I1" s="6" t="s">
        <v>11</v>
      </c>
      <c r="J1" s="9" t="s">
        <v>14</v>
      </c>
      <c r="K1" s="9" t="s">
        <v>20</v>
      </c>
      <c r="L1" s="7" t="s">
        <v>7</v>
      </c>
      <c r="M1" s="7" t="s">
        <v>16</v>
      </c>
      <c r="N1" s="7" t="s">
        <v>13</v>
      </c>
      <c r="O1" s="7" t="s">
        <v>15</v>
      </c>
      <c r="P1" s="7" t="s">
        <v>25</v>
      </c>
      <c r="Q1" s="10" t="s">
        <v>2</v>
      </c>
      <c r="R1" s="10" t="s">
        <v>6</v>
      </c>
      <c r="S1" s="10" t="s">
        <v>18</v>
      </c>
      <c r="T1" s="10" t="s">
        <v>26</v>
      </c>
      <c r="U1" s="1" t="s">
        <v>8</v>
      </c>
      <c r="V1" s="1" t="s">
        <v>10</v>
      </c>
      <c r="W1" s="1" t="s">
        <v>22</v>
      </c>
    </row>
    <row r="2" spans="1:23" x14ac:dyDescent="0.4">
      <c r="A2" s="1" t="s">
        <v>19</v>
      </c>
      <c r="B2" s="4">
        <f>COUNTA(F5:AF1001)-COUNTA(D5:D1001)</f>
        <v>6</v>
      </c>
      <c r="F2" s="3">
        <f>COUNTA(F5:F1002)/COUNTA($C$5:$C$1002)</f>
        <v>0.26923076923076922</v>
      </c>
      <c r="G2" s="3">
        <f t="shared" ref="G2:V2" si="0">COUNTA(G5:G1002)/COUNTA($C$5:$C$1002)</f>
        <v>7.6923076923076927E-2</v>
      </c>
      <c r="H2" s="3">
        <f t="shared" ref="H2" si="1">COUNTA(H5:H1002)/COUNTA($C$5:$C$1002)</f>
        <v>1.9230769230769232E-2</v>
      </c>
      <c r="I2" s="3">
        <f t="shared" si="0"/>
        <v>1.9230769230769232E-2</v>
      </c>
      <c r="J2" s="3">
        <f t="shared" si="0"/>
        <v>3.8461538461538464E-2</v>
      </c>
      <c r="K2" s="3">
        <f t="shared" ref="K2" si="2">COUNTA(K5:K1002)/COUNTA($C$5:$C$1002)</f>
        <v>3.8461538461538464E-2</v>
      </c>
      <c r="L2" s="3">
        <f t="shared" si="0"/>
        <v>9.6153846153846159E-2</v>
      </c>
      <c r="M2" s="3">
        <f t="shared" si="0"/>
        <v>7.6923076923076927E-2</v>
      </c>
      <c r="N2" s="3">
        <f t="shared" si="0"/>
        <v>5.7692307692307696E-2</v>
      </c>
      <c r="O2" s="3">
        <f t="shared" ref="O2" si="3">COUNTA(O5:O1002)/COUNTA($C$5:$C$1002)</f>
        <v>3.8461538461538464E-2</v>
      </c>
      <c r="P2" s="3">
        <f t="shared" ref="P2" si="4">COUNTA(P5:P1002)/COUNTA($C$5:$C$1002)</f>
        <v>3.8461538461538464E-2</v>
      </c>
      <c r="Q2" s="3">
        <f t="shared" si="0"/>
        <v>0.11538461538461539</v>
      </c>
      <c r="R2" s="3">
        <f t="shared" si="0"/>
        <v>1.9230769230769232E-2</v>
      </c>
      <c r="S2" s="3">
        <f t="shared" ref="S2:T2" si="5">COUNTA(S5:S1002)/COUNTA($C$5:$C$1002)</f>
        <v>3.8461538461538464E-2</v>
      </c>
      <c r="T2" s="3">
        <f t="shared" si="5"/>
        <v>1.9230769230769232E-2</v>
      </c>
      <c r="U2" s="3">
        <f t="shared" si="0"/>
        <v>3.8461538461538464E-2</v>
      </c>
      <c r="V2" s="3">
        <f t="shared" si="0"/>
        <v>3.8461538461538464E-2</v>
      </c>
      <c r="W2" s="3">
        <f t="shared" ref="W2" si="6">COUNTA(W5:W1002)/COUNTA($C$5:$C$1002)</f>
        <v>3.8461538461538464E-2</v>
      </c>
    </row>
    <row r="3" spans="1:23" x14ac:dyDescent="0.4">
      <c r="A3" s="1" t="s">
        <v>29</v>
      </c>
      <c r="B3" s="3">
        <f>AVERAGE(C5:C1001)</f>
        <v>32.115384615384613</v>
      </c>
      <c r="E3" s="1">
        <f>AVERAGE(E5:E1002)</f>
        <v>35.183673469387756</v>
      </c>
      <c r="F3" s="4">
        <f>AVERAGE(E5:E1002)</f>
        <v>35.183673469387756</v>
      </c>
      <c r="G3" s="4">
        <f t="shared" ref="G3:V3" si="7">AVERAGE(G5:G1002)</f>
        <v>14.25</v>
      </c>
      <c r="H3" s="4">
        <f t="shared" ref="H3" si="8">AVERAGE(H5:H1002)</f>
        <v>24</v>
      </c>
      <c r="I3" s="4">
        <f t="shared" si="7"/>
        <v>2</v>
      </c>
      <c r="J3" s="4">
        <f t="shared" si="7"/>
        <v>81</v>
      </c>
      <c r="K3" s="4">
        <f t="shared" ref="K3" si="9">AVERAGE(K5:K1002)</f>
        <v>36.5</v>
      </c>
      <c r="L3" s="4">
        <f t="shared" si="7"/>
        <v>157.80000000000001</v>
      </c>
      <c r="M3" s="4">
        <f t="shared" si="7"/>
        <v>98.5</v>
      </c>
      <c r="N3" s="4">
        <f t="shared" si="7"/>
        <v>45.666666666666664</v>
      </c>
      <c r="O3" s="4">
        <f t="shared" ref="O3" si="10">AVERAGE(O5:O1002)</f>
        <v>39</v>
      </c>
      <c r="P3" s="4">
        <f t="shared" ref="P3" si="11">AVERAGE(P5:P1002)</f>
        <v>112.5</v>
      </c>
      <c r="Q3" s="4">
        <f t="shared" si="7"/>
        <v>79.833333333333329</v>
      </c>
      <c r="R3" s="4">
        <f t="shared" si="7"/>
        <v>41</v>
      </c>
      <c r="S3" s="4">
        <f t="shared" ref="S3:T3" si="12">AVERAGE(S5:S1002)</f>
        <v>158</v>
      </c>
      <c r="T3" s="4">
        <f t="shared" si="12"/>
        <v>5</v>
      </c>
      <c r="U3" s="4">
        <f t="shared" si="7"/>
        <v>26</v>
      </c>
      <c r="V3" s="4">
        <f t="shared" si="7"/>
        <v>3</v>
      </c>
      <c r="W3" s="4">
        <f t="shared" ref="W3" si="13">AVERAGE(W5:W1002)</f>
        <v>16.5</v>
      </c>
    </row>
    <row r="4" spans="1:23" x14ac:dyDescent="0.4">
      <c r="A4" s="1" t="s">
        <v>23</v>
      </c>
      <c r="B4" s="8">
        <f>COUNTIF(C5:C1001, "&lt;="&amp;10)/COUNTA(C5:C1001)</f>
        <v>0.25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3" x14ac:dyDescent="0.4">
      <c r="A5" s="2">
        <v>43552</v>
      </c>
      <c r="B5" s="2" t="s">
        <v>4</v>
      </c>
      <c r="C5" s="1">
        <v>19</v>
      </c>
      <c r="D5" s="1" t="s">
        <v>2</v>
      </c>
      <c r="E5" s="1">
        <v>49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x14ac:dyDescent="0.4">
      <c r="A6" s="2">
        <v>43552</v>
      </c>
      <c r="B6" s="2" t="s">
        <v>4</v>
      </c>
      <c r="C6" s="7">
        <v>9</v>
      </c>
      <c r="D6" s="1" t="s">
        <v>2</v>
      </c>
      <c r="E6" s="1">
        <v>43</v>
      </c>
      <c r="Q6" s="1">
        <v>138</v>
      </c>
    </row>
    <row r="7" spans="1:23" x14ac:dyDescent="0.4">
      <c r="A7" s="2">
        <v>43552</v>
      </c>
      <c r="B7" s="2" t="s">
        <v>4</v>
      </c>
      <c r="C7" s="7">
        <v>2</v>
      </c>
      <c r="D7" s="1" t="s">
        <v>6</v>
      </c>
      <c r="E7" s="1">
        <v>18</v>
      </c>
      <c r="L7" s="1">
        <v>121</v>
      </c>
    </row>
    <row r="8" spans="1:23" x14ac:dyDescent="0.4">
      <c r="A8" s="2"/>
      <c r="B8" s="2"/>
      <c r="L8" s="1">
        <v>113</v>
      </c>
    </row>
    <row r="9" spans="1:23" x14ac:dyDescent="0.4">
      <c r="A9" s="2"/>
      <c r="B9" s="2"/>
      <c r="L9" s="1">
        <v>85</v>
      </c>
    </row>
    <row r="10" spans="1:23" x14ac:dyDescent="0.4">
      <c r="A10" s="2"/>
      <c r="B10" s="2"/>
      <c r="L10" s="1">
        <v>75</v>
      </c>
    </row>
    <row r="11" spans="1:23" x14ac:dyDescent="0.4">
      <c r="A11" s="2"/>
      <c r="B11" s="2"/>
      <c r="F11" s="1">
        <v>4</v>
      </c>
    </row>
    <row r="12" spans="1:23" x14ac:dyDescent="0.4">
      <c r="A12" s="2">
        <v>43552</v>
      </c>
      <c r="B12" s="2" t="s">
        <v>4</v>
      </c>
      <c r="C12" s="1">
        <v>43</v>
      </c>
      <c r="D12" s="1" t="s">
        <v>2</v>
      </c>
      <c r="E12" s="1">
        <v>39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x14ac:dyDescent="0.4">
      <c r="A13" s="2">
        <v>43552</v>
      </c>
      <c r="B13" s="2" t="s">
        <v>4</v>
      </c>
      <c r="C13" s="1">
        <v>84</v>
      </c>
      <c r="D13" s="1" t="s">
        <v>6</v>
      </c>
      <c r="E13" s="1">
        <v>7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x14ac:dyDescent="0.4">
      <c r="A14" s="2">
        <v>43552</v>
      </c>
      <c r="B14" s="2" t="s">
        <v>4</v>
      </c>
      <c r="C14" s="7">
        <v>2</v>
      </c>
      <c r="D14" s="1" t="s">
        <v>2</v>
      </c>
      <c r="E14" s="1">
        <v>11</v>
      </c>
      <c r="G14" s="1">
        <v>9</v>
      </c>
    </row>
    <row r="15" spans="1:23" x14ac:dyDescent="0.4">
      <c r="A15" s="2"/>
      <c r="B15" s="2"/>
      <c r="U15" s="1">
        <v>4</v>
      </c>
    </row>
    <row r="16" spans="1:23" x14ac:dyDescent="0.4">
      <c r="A16" s="2"/>
      <c r="B16" s="2"/>
      <c r="L16" s="1">
        <v>395</v>
      </c>
    </row>
    <row r="17" spans="1:23" x14ac:dyDescent="0.4">
      <c r="A17" s="2"/>
      <c r="B17" s="2"/>
      <c r="F17" s="1">
        <v>25</v>
      </c>
    </row>
    <row r="18" spans="1:23" x14ac:dyDescent="0.4">
      <c r="A18" s="2">
        <v>43552</v>
      </c>
      <c r="B18" s="2" t="s">
        <v>4</v>
      </c>
      <c r="C18" s="1">
        <v>19</v>
      </c>
      <c r="D18" s="1" t="s">
        <v>2</v>
      </c>
      <c r="E18" s="1">
        <v>35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x14ac:dyDescent="0.4">
      <c r="A19" s="2">
        <v>43552</v>
      </c>
      <c r="B19" s="2" t="s">
        <v>4</v>
      </c>
      <c r="C19" s="7">
        <v>8</v>
      </c>
      <c r="D19" s="1" t="s">
        <v>6</v>
      </c>
      <c r="E19" s="1">
        <v>40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x14ac:dyDescent="0.4">
      <c r="A20" s="2">
        <v>43552</v>
      </c>
      <c r="B20" s="2" t="s">
        <v>4</v>
      </c>
      <c r="C20" s="1">
        <v>87</v>
      </c>
      <c r="D20" s="1" t="s">
        <v>2</v>
      </c>
      <c r="E20" s="1">
        <v>16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x14ac:dyDescent="0.4">
      <c r="A21" s="2">
        <v>43552</v>
      </c>
      <c r="B21" s="2" t="s">
        <v>4</v>
      </c>
      <c r="C21" s="1">
        <v>36</v>
      </c>
      <c r="D21" s="1" t="s">
        <v>2</v>
      </c>
      <c r="E21" s="1">
        <v>29</v>
      </c>
      <c r="F21" s="1">
        <v>22</v>
      </c>
    </row>
    <row r="22" spans="1:23" x14ac:dyDescent="0.4">
      <c r="A22" s="2">
        <v>43552</v>
      </c>
      <c r="B22" s="2" t="s">
        <v>4</v>
      </c>
      <c r="C22" s="1">
        <v>26</v>
      </c>
      <c r="D22" s="1" t="s">
        <v>2</v>
      </c>
      <c r="E22" s="1">
        <v>15</v>
      </c>
      <c r="V22" s="1">
        <v>5</v>
      </c>
    </row>
    <row r="23" spans="1:23" x14ac:dyDescent="0.4">
      <c r="A23" s="2"/>
      <c r="B23" s="2"/>
      <c r="V23" s="1">
        <v>1</v>
      </c>
    </row>
    <row r="24" spans="1:23" x14ac:dyDescent="0.4">
      <c r="A24" s="2"/>
      <c r="B24" s="2"/>
      <c r="F24" s="1">
        <v>24</v>
      </c>
    </row>
    <row r="25" spans="1:23" x14ac:dyDescent="0.4">
      <c r="A25" s="2">
        <v>43552</v>
      </c>
      <c r="B25" s="2" t="s">
        <v>4</v>
      </c>
      <c r="C25" s="1">
        <v>55</v>
      </c>
      <c r="D25" s="1" t="s">
        <v>2</v>
      </c>
      <c r="E25" s="1">
        <v>8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 x14ac:dyDescent="0.4">
      <c r="A26" s="2">
        <v>43552</v>
      </c>
      <c r="B26" s="2" t="s">
        <v>4</v>
      </c>
      <c r="C26" s="1">
        <v>66</v>
      </c>
      <c r="D26" s="1" t="s">
        <v>12</v>
      </c>
      <c r="E26" s="1">
        <v>39</v>
      </c>
      <c r="I26" s="1">
        <v>2</v>
      </c>
    </row>
    <row r="27" spans="1:23" x14ac:dyDescent="0.4">
      <c r="A27" s="2"/>
      <c r="B27" s="2"/>
      <c r="R27" s="1">
        <v>41</v>
      </c>
    </row>
    <row r="28" spans="1:23" x14ac:dyDescent="0.4">
      <c r="A28" s="2">
        <v>43552</v>
      </c>
      <c r="B28" s="2" t="s">
        <v>4</v>
      </c>
      <c r="C28" s="7">
        <v>8</v>
      </c>
      <c r="D28" s="1" t="s">
        <v>13</v>
      </c>
      <c r="E28" s="1">
        <v>185</v>
      </c>
      <c r="J28" s="1">
        <v>45</v>
      </c>
    </row>
    <row r="29" spans="1:23" x14ac:dyDescent="0.4">
      <c r="Q29" s="1">
        <v>4</v>
      </c>
    </row>
    <row r="30" spans="1:23" x14ac:dyDescent="0.4">
      <c r="A30" s="2">
        <v>43552</v>
      </c>
      <c r="B30" s="2" t="s">
        <v>4</v>
      </c>
      <c r="C30" s="1">
        <v>35</v>
      </c>
      <c r="D30" s="1" t="s">
        <v>15</v>
      </c>
      <c r="E30" s="1">
        <v>94</v>
      </c>
      <c r="N30" s="1">
        <v>29</v>
      </c>
    </row>
    <row r="31" spans="1:23" x14ac:dyDescent="0.4">
      <c r="A31" s="2">
        <v>43552</v>
      </c>
      <c r="B31" s="2" t="s">
        <v>4</v>
      </c>
      <c r="C31" s="1">
        <v>58</v>
      </c>
      <c r="D31" s="1" t="s">
        <v>2</v>
      </c>
      <c r="E31" s="1">
        <v>4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 x14ac:dyDescent="0.4">
      <c r="A32" s="2">
        <v>43553</v>
      </c>
      <c r="B32" s="2" t="s">
        <v>4</v>
      </c>
      <c r="C32" s="1">
        <v>26</v>
      </c>
      <c r="D32" s="1" t="s">
        <v>2</v>
      </c>
      <c r="E32" s="1">
        <v>82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 x14ac:dyDescent="0.4">
      <c r="A33" s="2">
        <v>43553</v>
      </c>
      <c r="B33" s="2" t="s">
        <v>4</v>
      </c>
      <c r="C33" s="1">
        <v>85</v>
      </c>
      <c r="D33" s="1" t="s">
        <v>6</v>
      </c>
      <c r="E33" s="1">
        <v>27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 x14ac:dyDescent="0.4">
      <c r="A34" s="2">
        <v>43553</v>
      </c>
      <c r="B34" s="2" t="s">
        <v>4</v>
      </c>
      <c r="C34" s="7">
        <v>7</v>
      </c>
      <c r="D34" s="1" t="s">
        <v>2</v>
      </c>
      <c r="E34" s="1">
        <v>21</v>
      </c>
      <c r="M34" s="1">
        <v>55</v>
      </c>
    </row>
    <row r="35" spans="1:23" x14ac:dyDescent="0.4">
      <c r="A35" s="2"/>
      <c r="B35" s="2"/>
      <c r="M35" s="1">
        <v>62</v>
      </c>
    </row>
    <row r="36" spans="1:23" x14ac:dyDescent="0.4">
      <c r="M36" s="1">
        <v>136</v>
      </c>
    </row>
    <row r="37" spans="1:23" x14ac:dyDescent="0.4">
      <c r="A37" s="2">
        <v>43553</v>
      </c>
      <c r="B37" s="2" t="s">
        <v>4</v>
      </c>
      <c r="C37" s="1">
        <v>14</v>
      </c>
      <c r="D37" s="1" t="s">
        <v>2</v>
      </c>
      <c r="E37" s="1">
        <v>4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3" x14ac:dyDescent="0.4">
      <c r="A38" s="2">
        <v>43553</v>
      </c>
      <c r="B38" s="2" t="s">
        <v>4</v>
      </c>
      <c r="C38" s="1">
        <v>27</v>
      </c>
      <c r="D38" s="1" t="s">
        <v>2</v>
      </c>
      <c r="E38" s="1">
        <v>12</v>
      </c>
      <c r="Q38" s="1">
        <v>15</v>
      </c>
    </row>
    <row r="39" spans="1:23" x14ac:dyDescent="0.4">
      <c r="A39" s="2">
        <v>43553</v>
      </c>
      <c r="B39" s="2" t="s">
        <v>4</v>
      </c>
      <c r="C39" s="1">
        <v>19</v>
      </c>
      <c r="D39" s="1" t="s">
        <v>6</v>
      </c>
      <c r="E39" s="1">
        <v>27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23" x14ac:dyDescent="0.4">
      <c r="A40" s="2">
        <v>43553</v>
      </c>
      <c r="B40" s="1" t="s">
        <v>4</v>
      </c>
      <c r="C40" s="1">
        <v>50</v>
      </c>
      <c r="D40" s="1" t="s">
        <v>18</v>
      </c>
      <c r="E40" s="1">
        <v>148</v>
      </c>
      <c r="S40" s="1">
        <v>5</v>
      </c>
    </row>
    <row r="41" spans="1:23" x14ac:dyDescent="0.4">
      <c r="A41" s="2"/>
      <c r="S41" s="1">
        <v>311</v>
      </c>
    </row>
    <row r="42" spans="1:23" x14ac:dyDescent="0.4">
      <c r="A42" s="2">
        <v>43553</v>
      </c>
      <c r="B42" s="1" t="s">
        <v>4</v>
      </c>
      <c r="C42" s="7">
        <v>9</v>
      </c>
      <c r="D42" s="1" t="s">
        <v>2</v>
      </c>
      <c r="E42" s="1">
        <v>6</v>
      </c>
      <c r="Q42" s="1">
        <v>11</v>
      </c>
    </row>
    <row r="43" spans="1:23" x14ac:dyDescent="0.4">
      <c r="Q43" s="1">
        <v>204</v>
      </c>
    </row>
    <row r="44" spans="1:23" x14ac:dyDescent="0.4">
      <c r="A44" s="2">
        <v>43553</v>
      </c>
      <c r="B44" s="1" t="s">
        <v>4</v>
      </c>
      <c r="C44" s="1">
        <v>49</v>
      </c>
      <c r="D44" s="1" t="s">
        <v>2</v>
      </c>
      <c r="E44" s="1">
        <v>16</v>
      </c>
      <c r="G44" s="1">
        <v>10</v>
      </c>
    </row>
    <row r="45" spans="1:23" x14ac:dyDescent="0.4">
      <c r="G45" s="1">
        <v>21</v>
      </c>
    </row>
    <row r="46" spans="1:23" x14ac:dyDescent="0.4">
      <c r="A46" s="2">
        <v>43553</v>
      </c>
      <c r="B46" s="1" t="s">
        <v>4</v>
      </c>
      <c r="C46" s="1">
        <v>23</v>
      </c>
      <c r="D46" s="1" t="s">
        <v>12</v>
      </c>
      <c r="E46" s="1">
        <v>16</v>
      </c>
      <c r="F46" s="1">
        <v>1</v>
      </c>
    </row>
    <row r="47" spans="1:23" x14ac:dyDescent="0.4">
      <c r="A47" s="2">
        <v>43553</v>
      </c>
      <c r="B47" s="1" t="s">
        <v>4</v>
      </c>
      <c r="C47" s="1">
        <v>42</v>
      </c>
      <c r="D47" s="1" t="s">
        <v>2</v>
      </c>
      <c r="E47" s="1">
        <v>22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1:23" x14ac:dyDescent="0.4">
      <c r="A48" s="2">
        <v>43553</v>
      </c>
      <c r="B48" s="1" t="s">
        <v>4</v>
      </c>
      <c r="C48" s="1">
        <v>51</v>
      </c>
      <c r="D48" s="1" t="s">
        <v>6</v>
      </c>
      <c r="E48" s="1">
        <v>7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23" x14ac:dyDescent="0.4">
      <c r="A49" s="2">
        <v>43553</v>
      </c>
      <c r="B49" s="1" t="s">
        <v>4</v>
      </c>
      <c r="C49" s="1">
        <v>54</v>
      </c>
      <c r="D49" s="1" t="s">
        <v>2</v>
      </c>
      <c r="E49" s="1">
        <v>64</v>
      </c>
      <c r="G49" s="1">
        <v>17</v>
      </c>
    </row>
    <row r="50" spans="1:23" x14ac:dyDescent="0.4">
      <c r="A50" s="2">
        <v>43554</v>
      </c>
      <c r="B50" s="1" t="s">
        <v>4</v>
      </c>
      <c r="C50" s="1">
        <v>33</v>
      </c>
      <c r="D50" s="1" t="s">
        <v>20</v>
      </c>
      <c r="E50" s="1">
        <v>76</v>
      </c>
      <c r="N50" s="1">
        <v>4</v>
      </c>
    </row>
    <row r="51" spans="1:23" x14ac:dyDescent="0.4">
      <c r="A51" s="2">
        <v>43554</v>
      </c>
      <c r="B51" s="1" t="s">
        <v>4</v>
      </c>
      <c r="C51" s="6">
        <v>1</v>
      </c>
      <c r="F51" s="1">
        <v>4</v>
      </c>
    </row>
    <row r="52" spans="1:23" x14ac:dyDescent="0.4">
      <c r="N52" s="1">
        <v>104</v>
      </c>
    </row>
    <row r="53" spans="1:23" x14ac:dyDescent="0.4">
      <c r="F53" s="1">
        <v>11</v>
      </c>
    </row>
    <row r="54" spans="1:23" x14ac:dyDescent="0.4">
      <c r="A54" s="2">
        <v>43554</v>
      </c>
      <c r="B54" s="1" t="s">
        <v>4</v>
      </c>
      <c r="C54" s="1">
        <v>63</v>
      </c>
      <c r="D54" s="1" t="s">
        <v>2</v>
      </c>
      <c r="E54" s="1">
        <v>12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23" x14ac:dyDescent="0.4">
      <c r="A55" s="2">
        <v>43554</v>
      </c>
      <c r="B55" s="1" t="s">
        <v>4</v>
      </c>
      <c r="C55" s="1">
        <v>15</v>
      </c>
      <c r="D55" s="1" t="s">
        <v>21</v>
      </c>
      <c r="E55" s="1">
        <v>4</v>
      </c>
      <c r="Q55" s="1">
        <v>107</v>
      </c>
    </row>
    <row r="56" spans="1:23" x14ac:dyDescent="0.4">
      <c r="A56" s="2">
        <v>43554</v>
      </c>
      <c r="B56" s="1" t="s">
        <v>4</v>
      </c>
      <c r="C56" s="1">
        <v>30</v>
      </c>
      <c r="D56" s="1" t="s">
        <v>2</v>
      </c>
      <c r="E56" s="1">
        <v>9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1:23" x14ac:dyDescent="0.4">
      <c r="A57" s="2">
        <v>43554</v>
      </c>
      <c r="B57" s="1" t="s">
        <v>4</v>
      </c>
      <c r="C57" s="7">
        <v>8</v>
      </c>
      <c r="D57" s="1" t="s">
        <v>9</v>
      </c>
      <c r="E57" s="1">
        <v>4</v>
      </c>
      <c r="F57" s="1">
        <v>4</v>
      </c>
    </row>
    <row r="58" spans="1:23" x14ac:dyDescent="0.4">
      <c r="A58" s="2">
        <v>43554</v>
      </c>
      <c r="B58" s="1" t="s">
        <v>4</v>
      </c>
      <c r="C58" s="1">
        <v>75</v>
      </c>
      <c r="D58" s="1" t="s">
        <v>2</v>
      </c>
      <c r="E58" s="1">
        <v>51</v>
      </c>
      <c r="W58" s="1">
        <v>30</v>
      </c>
    </row>
    <row r="59" spans="1:23" x14ac:dyDescent="0.4">
      <c r="A59" s="2">
        <v>43554</v>
      </c>
      <c r="B59" s="1" t="s">
        <v>4</v>
      </c>
      <c r="C59" s="1">
        <v>48</v>
      </c>
      <c r="D59" s="1" t="s">
        <v>5</v>
      </c>
      <c r="E59" s="1">
        <v>1</v>
      </c>
      <c r="H59" s="1">
        <v>24</v>
      </c>
    </row>
    <row r="60" spans="1:23" x14ac:dyDescent="0.4">
      <c r="A60" s="2">
        <v>43554</v>
      </c>
      <c r="B60" s="1" t="s">
        <v>4</v>
      </c>
      <c r="C60" s="1">
        <v>26</v>
      </c>
      <c r="D60" s="1" t="s">
        <v>6</v>
      </c>
      <c r="E60" s="1">
        <v>25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1:23" x14ac:dyDescent="0.4">
      <c r="A61" s="2">
        <v>43554</v>
      </c>
      <c r="B61" s="1" t="s">
        <v>4</v>
      </c>
      <c r="C61" s="1">
        <v>27</v>
      </c>
      <c r="D61" s="1" t="s">
        <v>5</v>
      </c>
      <c r="E61" s="1">
        <v>8</v>
      </c>
      <c r="M61" s="1">
        <v>141</v>
      </c>
    </row>
    <row r="62" spans="1:23" x14ac:dyDescent="0.4">
      <c r="A62" s="2">
        <v>43554</v>
      </c>
      <c r="B62" s="1" t="s">
        <v>4</v>
      </c>
      <c r="C62" s="1">
        <v>18</v>
      </c>
      <c r="D62" s="1" t="s">
        <v>15</v>
      </c>
      <c r="E62" s="1">
        <v>18</v>
      </c>
      <c r="U62" s="1">
        <v>48</v>
      </c>
    </row>
    <row r="63" spans="1:23" x14ac:dyDescent="0.4">
      <c r="F63" s="1">
        <v>17</v>
      </c>
    </row>
    <row r="64" spans="1:23" x14ac:dyDescent="0.4">
      <c r="A64" s="2">
        <v>43554</v>
      </c>
      <c r="B64" s="1" t="s">
        <v>24</v>
      </c>
      <c r="C64" s="1">
        <v>26</v>
      </c>
      <c r="D64" s="1" t="s">
        <v>21</v>
      </c>
      <c r="E64" s="1">
        <v>3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pans="1:23" x14ac:dyDescent="0.4">
      <c r="A65" s="2">
        <v>43554</v>
      </c>
      <c r="B65" s="1" t="s">
        <v>4</v>
      </c>
      <c r="C65" s="6">
        <v>1</v>
      </c>
      <c r="T65" s="1">
        <v>5</v>
      </c>
    </row>
    <row r="66" spans="1:23" x14ac:dyDescent="0.4">
      <c r="P66" s="1">
        <v>145</v>
      </c>
    </row>
    <row r="67" spans="1:23" x14ac:dyDescent="0.4">
      <c r="P67" s="1">
        <v>80</v>
      </c>
    </row>
    <row r="68" spans="1:23" x14ac:dyDescent="0.4">
      <c r="F68" s="1">
        <v>14</v>
      </c>
    </row>
    <row r="69" spans="1:23" x14ac:dyDescent="0.4">
      <c r="A69" s="2">
        <v>43554</v>
      </c>
      <c r="B69" s="1" t="s">
        <v>4</v>
      </c>
      <c r="C69" s="1">
        <v>13</v>
      </c>
      <c r="D69" s="1" t="s">
        <v>2</v>
      </c>
      <c r="E69" s="1">
        <v>57</v>
      </c>
      <c r="F69" s="1">
        <v>12</v>
      </c>
    </row>
    <row r="70" spans="1:23" x14ac:dyDescent="0.4">
      <c r="K70" s="1">
        <v>37</v>
      </c>
    </row>
    <row r="71" spans="1:23" x14ac:dyDescent="0.4">
      <c r="F71" s="1">
        <v>26</v>
      </c>
    </row>
    <row r="72" spans="1:23" x14ac:dyDescent="0.4">
      <c r="A72" s="2"/>
      <c r="K72" s="1">
        <v>36</v>
      </c>
    </row>
    <row r="73" spans="1:23" x14ac:dyDescent="0.4">
      <c r="A73" s="2">
        <v>43554</v>
      </c>
      <c r="B73" s="1" t="s">
        <v>4</v>
      </c>
      <c r="C73" s="1">
        <v>24</v>
      </c>
      <c r="D73" s="1" t="s">
        <v>25</v>
      </c>
      <c r="E73" s="1">
        <v>76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spans="1:23" x14ac:dyDescent="0.4">
      <c r="A74" s="2">
        <v>43554</v>
      </c>
      <c r="B74" s="1" t="s">
        <v>4</v>
      </c>
      <c r="C74" s="1">
        <v>47</v>
      </c>
      <c r="D74" s="1" t="s">
        <v>15</v>
      </c>
      <c r="E74" s="1">
        <v>63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spans="1:23" x14ac:dyDescent="0.4">
      <c r="A75" s="2">
        <v>43554</v>
      </c>
      <c r="B75" s="1" t="s">
        <v>4</v>
      </c>
      <c r="C75" s="1">
        <v>72</v>
      </c>
      <c r="D75" s="1" t="s">
        <v>28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spans="1:23" x14ac:dyDescent="0.4">
      <c r="A76" s="2">
        <v>43554</v>
      </c>
      <c r="B76" s="1" t="s">
        <v>4</v>
      </c>
      <c r="C76" s="1">
        <v>75</v>
      </c>
      <c r="D76" s="1" t="s">
        <v>5</v>
      </c>
      <c r="E76" s="1">
        <v>3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spans="1:23" x14ac:dyDescent="0.4">
      <c r="A77" s="2">
        <v>43554</v>
      </c>
      <c r="B77" s="1" t="s">
        <v>4</v>
      </c>
      <c r="C77" s="7">
        <v>8</v>
      </c>
      <c r="D77" s="1" t="s">
        <v>2</v>
      </c>
      <c r="E77" s="1">
        <v>84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spans="1:23" x14ac:dyDescent="0.4">
      <c r="A78" s="2">
        <v>43554</v>
      </c>
      <c r="B78" s="1" t="s">
        <v>4</v>
      </c>
      <c r="C78" s="1">
        <v>14</v>
      </c>
      <c r="D78" s="1" t="s">
        <v>2</v>
      </c>
      <c r="E78" s="1">
        <v>8</v>
      </c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spans="1:23" x14ac:dyDescent="0.4">
      <c r="A79" s="2">
        <v>43554</v>
      </c>
      <c r="B79" s="1" t="s">
        <v>4</v>
      </c>
      <c r="C79" s="7">
        <v>8</v>
      </c>
      <c r="D79" s="1" t="s">
        <v>20</v>
      </c>
      <c r="E79" s="1">
        <v>111</v>
      </c>
      <c r="J79" s="1">
        <v>117</v>
      </c>
    </row>
    <row r="80" spans="1:23" x14ac:dyDescent="0.4">
      <c r="A80" s="2">
        <v>43554</v>
      </c>
      <c r="B80" s="1" t="s">
        <v>4</v>
      </c>
      <c r="C80" s="1">
        <v>23</v>
      </c>
      <c r="D80" s="1" t="s">
        <v>2</v>
      </c>
      <c r="E80" s="1">
        <v>19</v>
      </c>
      <c r="W80" s="1">
        <v>3</v>
      </c>
    </row>
    <row r="81" spans="1:15" x14ac:dyDescent="0.4">
      <c r="A81" s="2">
        <v>43554</v>
      </c>
      <c r="B81" s="1" t="s">
        <v>4</v>
      </c>
      <c r="C81" s="7">
        <v>2</v>
      </c>
      <c r="D81" s="1" t="s">
        <v>2</v>
      </c>
      <c r="E81" s="1">
        <v>8</v>
      </c>
      <c r="O81" s="1">
        <v>60</v>
      </c>
    </row>
    <row r="82" spans="1:15" x14ac:dyDescent="0.4">
      <c r="F82" s="1">
        <v>19</v>
      </c>
    </row>
    <row r="83" spans="1:15" x14ac:dyDescent="0.4">
      <c r="O83" s="1">
        <v>18</v>
      </c>
    </row>
    <row r="84" spans="1:15" x14ac:dyDescent="0.4">
      <c r="F84" s="1">
        <v>4</v>
      </c>
    </row>
    <row r="85" spans="1:15" x14ac:dyDescent="0.4">
      <c r="F85" s="11"/>
      <c r="G85" s="11"/>
    </row>
  </sheetData>
  <phoneticPr fontId="1" type="noConversion"/>
  <pageMargins left="0.7" right="0.7" top="0.75" bottom="0.75" header="0.3" footer="0.3"/>
  <pageSetup paperSize="9" orientation="portrait" horizont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BroMynn</dc:creator>
  <cp:lastModifiedBy>송주경</cp:lastModifiedBy>
  <dcterms:created xsi:type="dcterms:W3CDTF">2019-03-29T04:25:34Z</dcterms:created>
  <dcterms:modified xsi:type="dcterms:W3CDTF">2019-04-01T00:46:03Z</dcterms:modified>
</cp:coreProperties>
</file>