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Y:\allen\programs\celltypes\workgroups\rnaseqanalysis\clare_morris\results\dataframes\"/>
    </mc:Choice>
  </mc:AlternateContent>
  <xr:revisionPtr revIDLastSave="0" documentId="13_ncr:1_{F2DEFEBE-8CAE-4B88-94A5-FCC9FC3356AF}" xr6:coauthVersionLast="47" xr6:coauthVersionMax="47" xr10:uidLastSave="{00000000-0000-0000-0000-000000000000}"/>
  <bookViews>
    <workbookView xWindow="58755" yWindow="6240" windowWidth="11565" windowHeight="13380" activeTab="1" xr2:uid="{0A233FCF-A1AC-4954-986C-BFF0E2979AED}"/>
  </bookViews>
  <sheets>
    <sheet name="Control Comparison" sheetId="3" r:id="rId1"/>
    <sheet name="Results" sheetId="1" r:id="rId2"/>
    <sheet name="Flat Control Ma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F5" i="1"/>
  <c r="F4" i="1"/>
  <c r="E5" i="1"/>
  <c r="E4" i="1"/>
</calcChain>
</file>

<file path=xl/sharedStrings.xml><?xml version="1.0" encoding="utf-8"?>
<sst xmlns="http://schemas.openxmlformats.org/spreadsheetml/2006/main" count="65" uniqueCount="14">
  <si>
    <t>Data</t>
  </si>
  <si>
    <t>Num of genes</t>
  </si>
  <si>
    <t>Cluster Error Rate</t>
  </si>
  <si>
    <t>Subclass Error Rate</t>
  </si>
  <si>
    <t>SS</t>
  </si>
  <si>
    <t>Map Algorithm</t>
  </si>
  <si>
    <t>Flat</t>
  </si>
  <si>
    <t>pct</t>
  </si>
  <si>
    <t>v2</t>
  </si>
  <si>
    <t>v3</t>
  </si>
  <si>
    <t>Neighborhood Error Rate</t>
  </si>
  <si>
    <t>HKNN</t>
  </si>
  <si>
    <t>Average</t>
  </si>
  <si>
    <t>Seurat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</si>
</sst>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Flat and HKNN Mapping Algorithm</a:t>
            </a:r>
            <a:r>
              <a:rPr lang="en-US" baseline="0"/>
              <a:t> Error Rates:</a:t>
            </a:r>
          </a:p>
          <a:p>
            <a:pPr>
              <a:defRPr/>
            </a:pPr>
            <a:r>
              <a:rPr lang="en-US" baseline="0"/>
              <a:t>15 top genes; 0.9 pct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Results!$E$3</c:f>
              <c:strCache>
                <c:ptCount val="1"/>
                <c:pt idx="0">
                  <c:v>Cluster Error 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Results!$A$4:$A$5</c:f>
              <c:strCache>
                <c:ptCount val="2"/>
                <c:pt idx="0">
                  <c:v>Flat</c:v>
                </c:pt>
                <c:pt idx="1">
                  <c:v>HKNN</c:v>
                </c:pt>
              </c:strCache>
            </c:strRef>
          </c:cat>
          <c:val>
            <c:numRef>
              <c:f>Results!$E$4:$E$5</c:f>
              <c:numCache>
                <c:formatCode>General</c:formatCode>
                <c:ptCount val="2"/>
                <c:pt idx="0">
                  <c:v>0.19087799521495999</c:v>
                </c:pt>
                <c:pt idx="1">
                  <c:v>0.16952702528733032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7-45A0-8038-3D256316AAFE}"/>
            </c:ext>
          </c:extLst>
        </c:ser>
        <c:ser>
          <c:idx val="4"/>
          <c:order val="4"/>
          <c:tx>
            <c:strRef>
              <c:f>Results!$F$3</c:f>
              <c:strCache>
                <c:ptCount val="1"/>
                <c:pt idx="0">
                  <c:v>Subclass Error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Results!$A$4:$A$5</c:f>
              <c:strCache>
                <c:ptCount val="2"/>
                <c:pt idx="0">
                  <c:v>Flat</c:v>
                </c:pt>
                <c:pt idx="1">
                  <c:v>HKNN</c:v>
                </c:pt>
              </c:strCache>
            </c:strRef>
          </c:cat>
          <c:val>
            <c:numRef>
              <c:f>Results!$F$4:$F$5</c:f>
              <c:numCache>
                <c:formatCode>General</c:formatCode>
                <c:ptCount val="2"/>
                <c:pt idx="0">
                  <c:v>4.8191640988797468E-2</c:v>
                </c:pt>
                <c:pt idx="1">
                  <c:v>4.1452045204699396E-2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7-45A0-8038-3D256316AAFE}"/>
            </c:ext>
          </c:extLst>
        </c:ser>
        <c:ser>
          <c:idx val="5"/>
          <c:order val="5"/>
          <c:tx>
            <c:strRef>
              <c:f>Results!$G$3</c:f>
              <c:strCache>
                <c:ptCount val="1"/>
                <c:pt idx="0">
                  <c:v>Neighborhood Error 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Results!$A$4:$A$5</c:f>
              <c:strCache>
                <c:ptCount val="2"/>
                <c:pt idx="0">
                  <c:v>Flat</c:v>
                </c:pt>
                <c:pt idx="1">
                  <c:v>HKNN</c:v>
                </c:pt>
              </c:strCache>
            </c:strRef>
          </c:cat>
          <c:val>
            <c:numRef>
              <c:f>Results!$G$4:$G$5</c:f>
              <c:numCache>
                <c:formatCode>General</c:formatCode>
                <c:ptCount val="2"/>
                <c:pt idx="0">
                  <c:v>8.7578952818511899E-3</c:v>
                </c:pt>
                <c:pt idx="1">
                  <c:v>8.9014304991194525E-3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7-45A0-8038-3D256316A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997888"/>
        <c:axId val="398996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Results!$B$3</c15:sqref>
                        </c15:formulaRef>
                      </c:ext>
                    </c:extLst>
                    <c:strCache>
                      <c:ptCount val="1"/>
                      <c:pt idx="0">
                        <c:v>Num of genes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Results!$A$4:$A$5</c15:sqref>
                        </c15:formulaRef>
                      </c:ext>
                    </c:extLst>
                    <c:strCache>
                      <c:ptCount val="2"/>
                      <c:pt idx="0">
                        <c:v>Flat</c:v>
                      </c:pt>
                      <c:pt idx="1">
                        <c:v>HKNN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Results!$B$4:$B$5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</c:v>
                      </c:pt>
                      <c:pt idx="1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337-45A0-8038-3D256316AAF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Results!$C$3</c15:sqref>
                        </c15:formulaRef>
                      </c:ext>
                    </c:extLst>
                    <c:strCache>
                      <c:ptCount val="1"/>
                      <c:pt idx="0">
                        <c:v>pct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Results!$A$4:$A$5</c15:sqref>
                        </c15:formulaRef>
                      </c:ext>
                    </c:extLst>
                    <c:strCache>
                      <c:ptCount val="2"/>
                      <c:pt idx="0">
                        <c:v>Flat</c:v>
                      </c:pt>
                      <c:pt idx="1">
                        <c:v>HKNN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Results!$C$4:$C$5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0.9</c:v>
                      </c:pt>
                      <c:pt idx="1">
                        <c:v>0.9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37-45A0-8038-3D256316AAF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Results!$D$3</c15:sqref>
                        </c15:formulaRef>
                      </c:ext>
                    </c:extLst>
                    <c:strCache>
                      <c:ptCount val="1"/>
                      <c:pt idx="0">
                        <c:v>Data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Results!$A$4:$A$5</c15:sqref>
                        </c15:formulaRef>
                      </c:ext>
                    </c:extLst>
                    <c:strCache>
                      <c:ptCount val="2"/>
                      <c:pt idx="0">
                        <c:v>Flat</c:v>
                      </c:pt>
                      <c:pt idx="1">
                        <c:v>HKNN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Results!$D$4:$D$5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37-45A0-8038-3D256316AAFE}"/>
                  </c:ext>
                </c:extLst>
              </c15:ser>
            </c15:filteredBarSeries>
          </c:ext>
        </c:extLst>
      </c:barChart>
      <c:catAx>
        <c:axId val="3989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96640"/>
        <c:crosses val="autoZero"/>
        <c:auto val="1"/>
        <c:lblAlgn val="ctr"/>
        <c:lblOffset val="100"/>
        <c:noMultiLvlLbl val="0"/>
      </c:catAx>
      <c:valAx>
        <c:axId val="3989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97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Flat</a:t>
            </a:r>
            <a:r>
              <a:rPr lang="en-US" baseline="0"/>
              <a:t> mapping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Results!$E$3</c:f>
              <c:strCache>
                <c:ptCount val="1"/>
                <c:pt idx="0">
                  <c:v>Cluster Error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Results!#REF!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9D4-4483-8D8E-C9329FBE70D1}"/>
            </c:ext>
          </c:extLst>
        </c:ser>
        <c:ser>
          <c:idx val="1"/>
          <c:order val="1"/>
          <c:tx>
            <c:strRef>
              <c:f>Results!$F$3</c:f>
              <c:strCache>
                <c:ptCount val="1"/>
                <c:pt idx="0">
                  <c:v>Subclass Error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Results!#REF!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9D4-4483-8D8E-C9329FBE7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613263"/>
        <c:axId val="1154600783"/>
      </c:barChart>
      <c:catAx>
        <c:axId val="115461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600783"/>
        <c:crosses val="autoZero"/>
        <c:auto val="1"/>
        <c:lblAlgn val="ctr"/>
        <c:lblOffset val="100"/>
        <c:noMultiLvlLbl val="0"/>
      </c:catAx>
      <c:valAx>
        <c:axId val="11546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61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1A3129-7430-4DF5-A1A0-82B0F0DEA9B5}">
  <sheetPr/>
  <sheetViews>
    <sheetView zoomScale="67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911E64-0C1B-4245-9CDE-A9DB9E40C63C}">
  <sheetPr/>
  <sheetViews>
    <sheetView zoomScale="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955" cy="62779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BCA65-573F-4393-B5BF-E3A231D3B4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2684" cy="627647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C4472-7792-4F94-875B-C817FA315E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416D-FB3B-419E-BA71-1344430D87E1}">
  <dimension ref="A3:G32"/>
  <sheetViews>
    <sheetView tabSelected="1" topLeftCell="A2" workbookViewId="0">
      <selection activeCell="E30" sqref="E30:G30"/>
    </sheetView>
  </sheetViews>
  <sheetFormatPr defaultRowHeight="14.4" x14ac:dyDescent="0.3"/>
  <cols>
    <col min="1" max="1" width="13.109375" bestFit="1" customWidth="1"/>
    <col min="2" max="2" width="12.21875" bestFit="1" customWidth="1"/>
    <col min="5" max="5" width="15.5546875" bestFit="1" customWidth="1"/>
    <col min="6" max="6" width="16.6640625" bestFit="1" customWidth="1"/>
    <col min="7" max="7" width="21.77734375" bestFit="1" customWidth="1"/>
  </cols>
  <sheetData>
    <row r="3" spans="1:7" x14ac:dyDescent="0.3">
      <c r="A3" t="s">
        <v>5</v>
      </c>
      <c r="B3" t="s">
        <v>1</v>
      </c>
      <c r="C3" t="s">
        <v>7</v>
      </c>
      <c r="D3" t="s">
        <v>0</v>
      </c>
      <c r="E3" t="s">
        <v>2</v>
      </c>
      <c r="F3" t="s">
        <v>3</v>
      </c>
      <c r="G3" t="s">
        <v>10</v>
      </c>
    </row>
    <row r="4" spans="1:7" x14ac:dyDescent="0.3">
      <c r="A4" t="s">
        <v>6</v>
      </c>
      <c r="B4">
        <v>15</v>
      </c>
      <c r="C4">
        <v>0.9</v>
      </c>
      <c r="D4" t="s">
        <v>12</v>
      </c>
      <c r="E4">
        <f>(SUM(E12,E8,E16))/3</f>
        <v>0.19087799521495999</v>
      </c>
      <c r="F4">
        <f>(SUM(F8,F12,F16))/3</f>
        <v>4.8191640988797468E-2</v>
      </c>
      <c r="G4">
        <f>(SUM(G8,G12,G16))/3</f>
        <v>8.7578952818511899E-3</v>
      </c>
    </row>
    <row r="5" spans="1:7" x14ac:dyDescent="0.3">
      <c r="A5" t="s">
        <v>11</v>
      </c>
      <c r="B5">
        <v>15</v>
      </c>
      <c r="C5">
        <v>0.9</v>
      </c>
      <c r="D5" t="s">
        <v>12</v>
      </c>
      <c r="E5">
        <f>(SUM(E20,E24,E28))/3</f>
        <v>0.16952702528733032</v>
      </c>
      <c r="F5">
        <f>(SUM(F20,F24,F28))/3</f>
        <v>4.1452045204699396E-2</v>
      </c>
      <c r="G5">
        <f>(SUM(G20,G24,G28))/3</f>
        <v>8.9014304991194525E-3</v>
      </c>
    </row>
    <row r="6" spans="1:7" x14ac:dyDescent="0.3">
      <c r="A6" t="s">
        <v>6</v>
      </c>
      <c r="B6">
        <v>5</v>
      </c>
      <c r="C6">
        <v>0.9</v>
      </c>
      <c r="D6" t="s">
        <v>4</v>
      </c>
      <c r="E6" s="1">
        <v>0.27427124374871797</v>
      </c>
      <c r="F6">
        <v>6.0026455213586898E-2</v>
      </c>
      <c r="G6">
        <v>8.3680528538384799E-3</v>
      </c>
    </row>
    <row r="7" spans="1:7" x14ac:dyDescent="0.3">
      <c r="A7" t="s">
        <v>6</v>
      </c>
      <c r="B7">
        <v>10</v>
      </c>
      <c r="C7">
        <v>0.9</v>
      </c>
      <c r="D7" t="s">
        <v>4</v>
      </c>
      <c r="E7" s="1">
        <v>0.27473810045907598</v>
      </c>
      <c r="F7">
        <v>6.0274030741806997E-2</v>
      </c>
      <c r="G7">
        <v>8.3963471999207798E-3</v>
      </c>
    </row>
    <row r="8" spans="1:7" x14ac:dyDescent="0.3">
      <c r="A8" t="s">
        <v>6</v>
      </c>
      <c r="B8">
        <v>15</v>
      </c>
      <c r="C8">
        <v>0.9</v>
      </c>
      <c r="D8" t="s">
        <v>4</v>
      </c>
      <c r="E8" s="1">
        <v>0.274278317335238</v>
      </c>
      <c r="F8">
        <v>6.0309398674409903E-2</v>
      </c>
      <c r="G8">
        <v>8.5590396898939693E-3</v>
      </c>
    </row>
    <row r="9" spans="1:7" x14ac:dyDescent="0.3">
      <c r="A9" t="s">
        <v>6</v>
      </c>
      <c r="B9">
        <v>20</v>
      </c>
      <c r="C9">
        <v>0.9</v>
      </c>
      <c r="D9" t="s">
        <v>4</v>
      </c>
      <c r="E9" s="1">
        <v>0.27492908729513099</v>
      </c>
      <c r="F9">
        <v>6.0365987366574503E-2</v>
      </c>
      <c r="G9">
        <v>8.3751264403590497E-3</v>
      </c>
    </row>
    <row r="10" spans="1:7" x14ac:dyDescent="0.3">
      <c r="A10" t="s">
        <v>6</v>
      </c>
      <c r="B10">
        <v>5</v>
      </c>
      <c r="C10">
        <v>0.9</v>
      </c>
      <c r="D10" t="s">
        <v>8</v>
      </c>
      <c r="E10" s="1">
        <v>0.20960707080411201</v>
      </c>
      <c r="F10">
        <v>6.1475646075511599E-2</v>
      </c>
      <c r="G10">
        <v>1.3358631953117499E-2</v>
      </c>
    </row>
    <row r="11" spans="1:7" x14ac:dyDescent="0.3">
      <c r="A11" t="s">
        <v>6</v>
      </c>
      <c r="B11">
        <v>10</v>
      </c>
      <c r="C11">
        <v>0.9</v>
      </c>
      <c r="D11" t="s">
        <v>8</v>
      </c>
      <c r="E11" s="1">
        <v>0.209477375348256</v>
      </c>
      <c r="F11">
        <v>6.1624555672975298E-2</v>
      </c>
      <c r="G11">
        <v>1.3449899125756601E-2</v>
      </c>
    </row>
    <row r="12" spans="1:7" x14ac:dyDescent="0.3">
      <c r="A12" t="s">
        <v>6</v>
      </c>
      <c r="B12">
        <v>15</v>
      </c>
      <c r="C12">
        <v>0.9</v>
      </c>
      <c r="D12" t="s">
        <v>8</v>
      </c>
      <c r="E12" s="1">
        <v>0.20972715918916299</v>
      </c>
      <c r="F12">
        <v>6.1614948602171198E-2</v>
      </c>
      <c r="G12">
        <v>1.3382649630127801E-2</v>
      </c>
    </row>
    <row r="13" spans="1:7" x14ac:dyDescent="0.3">
      <c r="A13" t="s">
        <v>6</v>
      </c>
      <c r="B13">
        <v>20</v>
      </c>
      <c r="C13">
        <v>0.9</v>
      </c>
      <c r="D13" t="s">
        <v>8</v>
      </c>
      <c r="E13" s="1">
        <v>0.20967432029974101</v>
      </c>
      <c r="F13">
        <v>6.1600537995965002E-2</v>
      </c>
      <c r="G13">
        <v>1.34835238735709E-2</v>
      </c>
    </row>
    <row r="14" spans="1:7" x14ac:dyDescent="0.3">
      <c r="A14" t="s">
        <v>6</v>
      </c>
      <c r="B14">
        <v>5</v>
      </c>
      <c r="C14">
        <v>0.9</v>
      </c>
      <c r="D14" t="s">
        <v>9</v>
      </c>
      <c r="E14" s="1">
        <v>8.8724611432478895E-2</v>
      </c>
      <c r="F14">
        <v>2.2576650834426799E-2</v>
      </c>
      <c r="G14">
        <v>4.3615664676856002E-3</v>
      </c>
    </row>
    <row r="15" spans="1:7" x14ac:dyDescent="0.3">
      <c r="A15" t="s">
        <v>6</v>
      </c>
      <c r="B15">
        <v>10</v>
      </c>
      <c r="C15">
        <v>0.9</v>
      </c>
      <c r="D15" t="s">
        <v>9</v>
      </c>
      <c r="E15" s="1">
        <v>8.8669167790940501E-2</v>
      </c>
      <c r="F15">
        <v>2.2654271932580499E-2</v>
      </c>
      <c r="G15">
        <v>4.3726551959932698E-3</v>
      </c>
    </row>
    <row r="16" spans="1:7" x14ac:dyDescent="0.3">
      <c r="A16" t="s">
        <v>6</v>
      </c>
      <c r="B16">
        <v>15</v>
      </c>
      <c r="C16">
        <v>0.9</v>
      </c>
      <c r="D16" t="s">
        <v>9</v>
      </c>
      <c r="E16" s="1">
        <v>8.8628509120478996E-2</v>
      </c>
      <c r="F16">
        <v>2.2650575689811301E-2</v>
      </c>
      <c r="G16">
        <v>4.3319965255317998E-3</v>
      </c>
    </row>
    <row r="17" spans="1:7" x14ac:dyDescent="0.3">
      <c r="A17" t="s">
        <v>6</v>
      </c>
      <c r="B17">
        <v>20</v>
      </c>
      <c r="C17">
        <v>0.9</v>
      </c>
      <c r="D17" t="s">
        <v>9</v>
      </c>
      <c r="E17" s="1">
        <v>8.8587850450017602E-2</v>
      </c>
      <c r="F17">
        <v>2.25396884067346E-2</v>
      </c>
      <c r="G17">
        <v>4.3356927683010204E-3</v>
      </c>
    </row>
    <row r="18" spans="1:7" x14ac:dyDescent="0.3">
      <c r="A18" t="s">
        <v>11</v>
      </c>
      <c r="B18">
        <v>5</v>
      </c>
      <c r="C18">
        <v>0.9</v>
      </c>
      <c r="D18" t="s">
        <v>4</v>
      </c>
      <c r="E18">
        <v>0.21131632371561401</v>
      </c>
      <c r="F18">
        <v>4.3007406045087002E-2</v>
      </c>
      <c r="G18">
        <v>8.4741566516470905E-3</v>
      </c>
    </row>
    <row r="19" spans="1:7" x14ac:dyDescent="0.3">
      <c r="A19" t="s">
        <v>11</v>
      </c>
      <c r="B19">
        <v>10</v>
      </c>
      <c r="C19">
        <v>0.9</v>
      </c>
      <c r="D19" t="s">
        <v>4</v>
      </c>
      <c r="E19">
        <v>0.21115363122563999</v>
      </c>
      <c r="F19">
        <v>4.2986185285525301E-2</v>
      </c>
      <c r="G19">
        <v>8.4741566516470905E-3</v>
      </c>
    </row>
    <row r="20" spans="1:7" x14ac:dyDescent="0.3">
      <c r="A20" t="s">
        <v>11</v>
      </c>
      <c r="B20">
        <v>15</v>
      </c>
      <c r="C20">
        <v>0.9</v>
      </c>
      <c r="D20" t="s">
        <v>4</v>
      </c>
      <c r="E20">
        <v>0.21110411611999599</v>
      </c>
      <c r="F20">
        <v>4.2986185285525301E-2</v>
      </c>
      <c r="G20">
        <v>8.4812302381676603E-3</v>
      </c>
    </row>
    <row r="21" spans="1:7" x14ac:dyDescent="0.3">
      <c r="A21" t="s">
        <v>11</v>
      </c>
      <c r="B21">
        <v>20</v>
      </c>
      <c r="C21">
        <v>0.9</v>
      </c>
      <c r="D21" t="s">
        <v>4</v>
      </c>
      <c r="E21">
        <v>0.21108289536043501</v>
      </c>
      <c r="F21">
        <v>4.29720381124842E-2</v>
      </c>
      <c r="G21">
        <v>8.4600094786059406E-3</v>
      </c>
    </row>
    <row r="22" spans="1:7" x14ac:dyDescent="0.3">
      <c r="A22" t="s">
        <v>11</v>
      </c>
      <c r="B22">
        <v>5</v>
      </c>
      <c r="C22">
        <v>0.9</v>
      </c>
      <c r="D22" t="s">
        <v>8</v>
      </c>
      <c r="E22">
        <v>0.116623852</v>
      </c>
      <c r="F22">
        <v>2.7810530999999999E-2</v>
      </c>
      <c r="G22">
        <v>5.3928179999999997E-3</v>
      </c>
    </row>
    <row r="23" spans="1:7" x14ac:dyDescent="0.3">
      <c r="A23" t="s">
        <v>11</v>
      </c>
      <c r="B23">
        <v>10</v>
      </c>
      <c r="C23">
        <v>0.9</v>
      </c>
      <c r="D23" t="s">
        <v>8</v>
      </c>
      <c r="E23">
        <v>0.18108848112210599</v>
      </c>
      <c r="F23">
        <v>5.3717936401191303E-2</v>
      </c>
      <c r="G23">
        <v>1.2844653665097501E-2</v>
      </c>
    </row>
    <row r="24" spans="1:7" x14ac:dyDescent="0.3">
      <c r="A24" t="s">
        <v>11</v>
      </c>
      <c r="B24">
        <v>15</v>
      </c>
      <c r="C24">
        <v>0.9</v>
      </c>
      <c r="D24" t="s">
        <v>8</v>
      </c>
      <c r="E24">
        <v>0.180853107887405</v>
      </c>
      <c r="F24">
        <v>5.35594197329234E-2</v>
      </c>
      <c r="G24">
        <v>1.28302430588913E-2</v>
      </c>
    </row>
    <row r="25" spans="1:7" x14ac:dyDescent="0.3">
      <c r="A25" t="s">
        <v>11</v>
      </c>
      <c r="B25">
        <v>20</v>
      </c>
      <c r="C25">
        <v>0.9</v>
      </c>
      <c r="D25" t="s">
        <v>8</v>
      </c>
      <c r="E25">
        <v>0.18068018061293101</v>
      </c>
      <c r="F25">
        <v>5.3520991449706998E-2</v>
      </c>
      <c r="G25">
        <v>1.2811028917283101E-2</v>
      </c>
    </row>
    <row r="26" spans="1:7" x14ac:dyDescent="0.3">
      <c r="A26" t="s">
        <v>11</v>
      </c>
      <c r="B26">
        <v>5</v>
      </c>
      <c r="C26">
        <v>0.9</v>
      </c>
      <c r="D26" t="s">
        <v>9</v>
      </c>
      <c r="E26">
        <v>0.123339924966272</v>
      </c>
      <c r="F26">
        <v>2.9137481749801301E-2</v>
      </c>
      <c r="G26">
        <v>5.5702378532221999E-3</v>
      </c>
    </row>
    <row r="27" spans="1:7" x14ac:dyDescent="0.3">
      <c r="A27" t="s">
        <v>11</v>
      </c>
      <c r="B27">
        <v>10</v>
      </c>
      <c r="C27">
        <v>0.9</v>
      </c>
      <c r="D27" t="s">
        <v>9</v>
      </c>
      <c r="E27">
        <v>0.116804967750282</v>
      </c>
      <c r="F27">
        <v>2.78437967805725E-2</v>
      </c>
      <c r="G27">
        <v>5.40021068583785E-3</v>
      </c>
    </row>
    <row r="28" spans="1:7" x14ac:dyDescent="0.3">
      <c r="A28" t="s">
        <v>11</v>
      </c>
      <c r="B28">
        <v>15</v>
      </c>
      <c r="C28">
        <v>0.9</v>
      </c>
      <c r="D28" t="s">
        <v>9</v>
      </c>
      <c r="E28">
        <v>0.11662385185459</v>
      </c>
      <c r="F28">
        <v>2.7810530595649498E-2</v>
      </c>
      <c r="G28">
        <v>5.3928182002994001E-3</v>
      </c>
    </row>
    <row r="29" spans="1:7" x14ac:dyDescent="0.3">
      <c r="A29" t="s">
        <v>11</v>
      </c>
      <c r="B29">
        <v>20</v>
      </c>
      <c r="C29">
        <v>0.9</v>
      </c>
      <c r="D29" t="s">
        <v>9</v>
      </c>
      <c r="E29">
        <v>0.11563325879243699</v>
      </c>
      <c r="F29">
        <v>2.74704762608808E-2</v>
      </c>
      <c r="G29">
        <v>5.2412722467611696E-3</v>
      </c>
    </row>
    <row r="30" spans="1:7" x14ac:dyDescent="0.3">
      <c r="A30" t="s">
        <v>13</v>
      </c>
      <c r="D30" t="s">
        <v>4</v>
      </c>
      <c r="E30">
        <v>0.96861450000000004</v>
      </c>
      <c r="F30">
        <v>0.81657480000000005</v>
      </c>
      <c r="G30">
        <v>0.45076430000000001</v>
      </c>
    </row>
    <row r="31" spans="1:7" x14ac:dyDescent="0.3">
      <c r="A31" t="s">
        <v>13</v>
      </c>
      <c r="D31" t="s">
        <v>8</v>
      </c>
      <c r="E31">
        <v>0.59777599999999997</v>
      </c>
      <c r="F31">
        <v>0.2686906</v>
      </c>
      <c r="G31">
        <v>6.7835530000000005E-2</v>
      </c>
    </row>
    <row r="32" spans="1:7" x14ac:dyDescent="0.3">
      <c r="A32" t="s">
        <v>13</v>
      </c>
      <c r="D32" t="s">
        <v>9</v>
      </c>
      <c r="E32">
        <v>0.40644999999999998</v>
      </c>
      <c r="F32">
        <v>4.3915000000000003E-2</v>
      </c>
      <c r="G32">
        <v>3.8249999999999998E-3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Results</vt:lpstr>
      <vt:lpstr>Control Comparison</vt:lpstr>
      <vt:lpstr>Flat Control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Morris</dc:creator>
  <cp:lastModifiedBy>Clare Morris</cp:lastModifiedBy>
  <dcterms:created xsi:type="dcterms:W3CDTF">2022-07-08T18:53:46Z</dcterms:created>
  <dcterms:modified xsi:type="dcterms:W3CDTF">2022-08-01T22:56:42Z</dcterms:modified>
</cp:coreProperties>
</file>